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cuments\Zalo Received Files\"/>
    </mc:Choice>
  </mc:AlternateContent>
  <bookViews>
    <workbookView xWindow="0" yWindow="0" windowWidth="20490" windowHeight="7635"/>
  </bookViews>
  <sheets>
    <sheet name="TKB KỲ 2 - 2024 - 2025" sheetId="1" r:id="rId1"/>
    <sheet name="Phòng " sheetId="2" r:id="rId2"/>
    <sheet name="Sheet2" sheetId="3" r:id="rId3"/>
  </sheets>
  <calcPr calcId="162913"/>
  <extLst>
    <ext uri="GoogleSheetsCustomDataVersion2">
      <go:sheetsCustomData xmlns:go="http://customooxmlschemas.google.com/" r:id="" roundtripDataChecksum="zVX+Nuoo/6Ds0Bvtye0tZwLH/azAWHQ+OuhZj6w7sOA="/>
    </ext>
  </extLst>
</workbook>
</file>

<file path=xl/calcChain.xml><?xml version="1.0" encoding="utf-8"?>
<calcChain xmlns="http://schemas.openxmlformats.org/spreadsheetml/2006/main">
  <c r="G24" i="3" l="1"/>
  <c r="M13" i="3" l="1"/>
  <c r="K14" i="3"/>
  <c r="R16" i="3"/>
  <c r="P16" i="3"/>
  <c r="M32" i="3" l="1"/>
  <c r="K32" i="3"/>
  <c r="L29" i="3"/>
  <c r="U24" i="3"/>
  <c r="S24" i="3"/>
  <c r="U21" i="2"/>
  <c r="M20" i="2"/>
  <c r="M19" i="2"/>
</calcChain>
</file>

<file path=xl/sharedStrings.xml><?xml version="1.0" encoding="utf-8"?>
<sst xmlns="http://schemas.openxmlformats.org/spreadsheetml/2006/main" count="288" uniqueCount="110">
  <si>
    <t>THỜI KHÓA BIỂU HỌC KỲ II NĂM HỌC 2024 - 2025 (ĐHCQ)</t>
  </si>
  <si>
    <t>Thứ</t>
  </si>
  <si>
    <t>Buổi</t>
  </si>
  <si>
    <t>Năm 1</t>
  </si>
  <si>
    <t>KHỐI CÁC LỚP NĂM 2</t>
  </si>
  <si>
    <t>KHỐI CÁC LỚP NĂM 3</t>
  </si>
  <si>
    <t>KHỐI CÁC LỚP NĂM 4</t>
  </si>
  <si>
    <t>TRUNG CẤP NĂNG KHIẾU</t>
  </si>
  <si>
    <t>ĐHTNK13</t>
  </si>
  <si>
    <t>ĐHSPANK12</t>
  </si>
  <si>
    <t>ĐHTNK12</t>
  </si>
  <si>
    <t>ĐHSPANK11</t>
  </si>
  <si>
    <t>ĐHTNK11</t>
  </si>
  <si>
    <t>ĐHSPANK10</t>
  </si>
  <si>
    <t>ĐHTNK10</t>
  </si>
  <si>
    <t>TCNK ÂNK34</t>
  </si>
  <si>
    <t>TCNK ÂNK35</t>
  </si>
  <si>
    <t>TCNK ÂNK36</t>
  </si>
  <si>
    <t>SV</t>
  </si>
  <si>
    <t>Sáng</t>
  </si>
  <si>
    <t xml:space="preserve">
Giáo dục thể chất 2,3
Tiết 1 - 4
Thầy Công Thành + Tiến
Tuần 4 - 18</t>
  </si>
  <si>
    <t>Thanh nhạc 2
Đàn phím điện tử
 GV Thanh nhạc + Nhạc cụ</t>
  </si>
  <si>
    <t>Đệm đàn
Thanh nhạc 2
 GV Thanh nhạc + Nhạc cụ</t>
  </si>
  <si>
    <t>Nghỉ tự đào tạo</t>
  </si>
  <si>
    <t>Lịch sử âm nhạc VN
Tiết 1 - 3
Thầy Tiến Thành
P. 303C
Tuần 1 - 15</t>
  </si>
  <si>
    <t>Lịch sử âm nhạc VN
Tiết 1 - 3
Thầy Tiến Thành
P. 303C
Thực hành nghề nghiệp
Tiết 4,5
Cô Bảo Khuyên
P. Thanh nhạc
Tuần 1 - 15</t>
  </si>
  <si>
    <t>Thực tập sư phạm
Thực hiện theo kế hoạch
CTĐT</t>
  </si>
  <si>
    <t>Thanh nhạc 8
GV Thanh nhạc</t>
  </si>
  <si>
    <t>Học văn hóa</t>
  </si>
  <si>
    <t>Chiều</t>
  </si>
  <si>
    <t xml:space="preserve">Tư tưởng HCM 
Tiết 1 - 2 (cô Vũ Oanh)
Phương pháp NCKH 
Tiết 3 - 4 (Cô Hoàng Oanh)
Hội trường tầng 5 nhà B
Tuần 1 - 15
</t>
  </si>
  <si>
    <t>Thanh nhạc 3 - Đàn phím điện tử 3</t>
  </si>
  <si>
    <t xml:space="preserve">Ôn tập các học phần âm nhạc tổng hợp 
Thực hiên theo kế hoạch </t>
  </si>
  <si>
    <t xml:space="preserve">Giáo dục chính trị
Thầy Hải
Tiết 1 - 4
P. 205C
Tuần 1 - 6
</t>
  </si>
  <si>
    <t xml:space="preserve">
Tiếng anh 2
Tiết 1 - 3
Thầy Nguyên
P. 304B
Lý thuyết âm nhạc 2
Tiết 4,5
Thầy Đỉnh
P. 307B
Tuần 1 - 15
</t>
  </si>
  <si>
    <t xml:space="preserve">Chỉ huy hợp xướng 
Tiết 1 - 4
Thầy Tiến Thành
P. 303C
Tuần 1 - 18
</t>
  </si>
  <si>
    <t xml:space="preserve">Tin học chuyên ngành
Tiết 1 - 4
Thầy Ngọc Đỉnh
P. 505C
Tuần 1 - 18
</t>
  </si>
  <si>
    <t>Piano 1 - Thanh nhạc 1
Tiết 1 - 4
GV Nhạc cụ</t>
  </si>
  <si>
    <t xml:space="preserve">
Hát hợp xướng 
Tiết 1 - 4
Thầy Tiến Thành
303C
Tuần 1 - 18
</t>
  </si>
  <si>
    <t xml:space="preserve">
Hát hợp xướng 1
Tiết 1 - 4
Thầy Tiến Thành
303C
Tuần 1 - 18
</t>
  </si>
  <si>
    <t xml:space="preserve">
 TN 6, NC 6
Tiết 1 - 4
GV TN - NC
</t>
  </si>
  <si>
    <t xml:space="preserve">
 TN 4, NC 4
Tiết 1 - 4
GV TN - NC
</t>
  </si>
  <si>
    <t>Múa
Tiết 1 - 4
Cô Huyền
P. 502C
Thanh nhạc 2 - Nhạc cụ 2
Tiết 5
P. TH
Tuần 1 - 18</t>
  </si>
  <si>
    <t xml:space="preserve">
Thanh nhạc 2
Đàn phím điện tử
 GV Thanh nhạc + Nhạc cụ</t>
  </si>
  <si>
    <t xml:space="preserve">Phân tích tác phẩm
Tiết 1 - 4
Thầy Đoàn Dũng
P. 303C
Tuần 1 - 9
</t>
  </si>
  <si>
    <t xml:space="preserve">Nhạc khí phổ thông
Tiết 1 - 4
Thầy Ngọc Đỉnh
P. 208B
Tuần 1 - 18
</t>
  </si>
  <si>
    <t xml:space="preserve">
Lịch sử âm nhạc thế giới
Tiết 1 - 4
Thầy Tiến Thành
P. 304C
Tuần 1 - 15</t>
  </si>
  <si>
    <t>Ký xướng âm 6
Thầy Tiến Thành
Tiết 1- 5
Tuần 1- 8
P308B
Tăng cường học vào thứ 7, CN để đảm bảo tiến độ TN</t>
  </si>
  <si>
    <t xml:space="preserve">Ký xướng âm 4
Tiết 1 - 4
Thầy Đỉnh
P. 305C
Tuần 1- 16
</t>
  </si>
  <si>
    <t xml:space="preserve">Quản lý hành chính nhà nước &amp; QL ngành GDĐT
Tiết 1 - 3
Cô Đinh Mơ
P. 203C
Tuần 1 - 15
</t>
  </si>
  <si>
    <t xml:space="preserve">
Nghiệp vụ sư phạm
Tiết 1 - 4
Cô Trần Hương
P. 303C
Tuần 1 - 18
</t>
  </si>
  <si>
    <t xml:space="preserve">
Đệm đàn
Thanh nhạc 2
 GV Thanh nhạc + Nhạc cụ</t>
  </si>
  <si>
    <t>Kiến tập sư phạm
Khoa làm kế hoạch gửi phòng QLĐT</t>
  </si>
  <si>
    <t xml:space="preserve">
 TN 6, NC 6
Tiết 1 - 4
GV TN - NC
Biểu diễn cuối khoa
Khoa thực hiện theo kế hoạch
</t>
  </si>
  <si>
    <t xml:space="preserve">Hợp xướng 1
Tiết 1 - 4
Thầy Tiến Thành
P. 302C
Tuần 1- 16
</t>
  </si>
  <si>
    <t>Hát dân ca
Tiết 1 - 4
Cô Thu Trang
Tuần 1 - 18
P. Thanh nhạc</t>
  </si>
  <si>
    <t>Thực tập nghề nghiệp ngoài trường
Thực hiên theo kế hoạch</t>
  </si>
  <si>
    <t>Múa dân gian
Tiết 1 - 4
Cô Huyền
P. 502C
Tuần 1 - 15</t>
  </si>
  <si>
    <t>Thực hành sư phạm âm nhạc tổng hợp</t>
  </si>
  <si>
    <t>Chương trình biểu diễn cuối khóa 
Thực hiện theo kế hoạch đảm bảo đúng tiến độ tốt nghiệp</t>
  </si>
  <si>
    <t>Lào</t>
  </si>
  <si>
    <t>không 
dùng</t>
  </si>
  <si>
    <t>trống phòng</t>
  </si>
  <si>
    <t>SÁNG T2</t>
  </si>
  <si>
    <t>303C</t>
  </si>
  <si>
    <t>304C</t>
  </si>
  <si>
    <t>306C</t>
  </si>
  <si>
    <t>307C</t>
  </si>
  <si>
    <t>404C</t>
  </si>
  <si>
    <t>303B</t>
  </si>
  <si>
    <t>304B</t>
  </si>
  <si>
    <t>306B</t>
  </si>
  <si>
    <t>404B</t>
  </si>
  <si>
    <t>405B</t>
  </si>
  <si>
    <t>307B</t>
  </si>
  <si>
    <t>308B</t>
  </si>
  <si>
    <t>XƯỞNG ĐH</t>
  </si>
  <si>
    <t>XƯỞNG TT</t>
  </si>
  <si>
    <t>Chiều T2</t>
  </si>
  <si>
    <t>SÁNG T3</t>
  </si>
  <si>
    <t>CHIỀU T3</t>
  </si>
  <si>
    <t>SÁNG T4</t>
  </si>
  <si>
    <t>CHIỀU T4</t>
  </si>
  <si>
    <t>SÁNG T5</t>
  </si>
  <si>
    <t>CHIỀU T5</t>
  </si>
  <si>
    <t>SÁNG T6</t>
  </si>
  <si>
    <t>CHIỀU T6</t>
  </si>
  <si>
    <t>Đoàn dũng</t>
  </si>
  <si>
    <t>chiều 2</t>
  </si>
  <si>
    <t>chiều 3</t>
  </si>
  <si>
    <t>chiều 4</t>
  </si>
  <si>
    <t>chiều 6</t>
  </si>
  <si>
    <t>sáng 5</t>
  </si>
  <si>
    <t xml:space="preserve">Nhập môn sáng tác
 Tiết 1 - 5
Thầy Đoàn Dũng
P. 304C
Tuần 1 - 6
</t>
  </si>
  <si>
    <t>Ký xướng âm 4
Tiết 1 - 4
Thầy Huy
P. 303C
Tuần 1- 18</t>
  </si>
  <si>
    <t>Ký xướng âm 2
Tiết 1 - 4
Thầy Đỉnh
P. 304C
Tuần 1- 16
Thanh nhạc 2 -
 Nhạc cụ 2
Tiết 5
P. TH
Tuần 1 - 18</t>
  </si>
  <si>
    <t xml:space="preserve">
Phương pháp dạy học âm nhạc
Tiết 1- 5
Cô Trần Oanh
P. 303C
Tuần 1- 18
</t>
  </si>
  <si>
    <t xml:space="preserve">
Ký xướng âm 2
Tiết 1 - 4
Thầy Đỉnh
P. 303C
Tuần 4 - 21</t>
  </si>
  <si>
    <t xml:space="preserve">
Lý thuyết âm nhạc 2
Tiết 1 - 4
Thầy Huy
P. 302C
Tuần 4 - 16
Ký xướng âm 2
Tiết 1 - 4
Thầy Đỉnh
P. 302C
Tuần 17 - 21</t>
  </si>
  <si>
    <t>Ký xướng âm 4
Tiết 1 - 4
Thầy Huy
P. 303C
Tuần 1- 21</t>
  </si>
  <si>
    <t>Tin học
Tiết 1 - 4
Thầy Biên
P. 505C
Tuần 1 - 18</t>
  </si>
  <si>
    <t>Thanh nhạc 2 - 
Nhạc cụ 2
Tiết 1- 5
P. TH
Tuần 1 - 18</t>
  </si>
  <si>
    <t>Tư tưởng HCM 
Tiết 1 - 2 (cô Vũ Oanh)
Phương pháp NCKH 
Tiết 3 - 4 (Cô Hoàng Oanh)
Hội trường tầng 5 nhà B
Tuần 1 - 15
Phương pháp dạy học âm nhạc
Tiết 1- 5
Cô Trần Oanh
P. 303C
Tuần 16- 18</t>
  </si>
  <si>
    <t>Cơ sở VHVN 
Tiết 1 - 3 (Cô Hường)
Kinh tế chính trị Mác - Lênin 
Tiết 4, 5  Cô Tình
Hội trường tầng 5 nhà B
Tuần 4 - 18</t>
  </si>
  <si>
    <t xml:space="preserve">Ký xướng âm 6
Thầy Tiến Thành
Tiết 1- 5
Tuần 1- 8
P308B
</t>
  </si>
  <si>
    <t xml:space="preserve">
Thực tập nghề nghiệp 1
Tiết 4,5
Cô Hải
Tuần 1-16</t>
  </si>
  <si>
    <t>Tiếng anh 2
Tiết 1 - 3 (Cô Hà My)
P.304C
Tuần 4 - 18
Thực tập nghề nghiệp 1
Tiết 4,5
Cô Trang
Tuần 4 - 21</t>
  </si>
  <si>
    <t>Kỹ năng thực hành biểu diễn thanh nhạc 1, nhạc cụ 1
Tiết 1 - 4
GV TN - NC
P. TN - NC
Tuần 1 - 16   Cô Tuyết</t>
  </si>
  <si>
    <t>Thanh nhạc 3</t>
  </si>
  <si>
    <t>Kỹ năng thực hành biểu diễn thanh nhạc 2, nhạc cụ 2
Tiết 1 - 2
 TN 4 - NC 4    Tiết 3-5
P. TN - NC
       Tuần 1 - 16         Cô Lam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</si>
</sst>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scheme val="minor"/>
    </font>
    <font>
      <b/>
      <sz val="16"/>
      <color theme="1"/>
      <name val="Times New Roman"/>
      <family val="1"/>
    </font>
    <font>
      <sz val="11"/>
      <name val="Calibri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</font>
    <font>
      <sz val="12"/>
      <color theme="1"/>
      <name val="Calibri"/>
      <family val="2"/>
    </font>
    <font>
      <b/>
      <sz val="14"/>
      <color theme="1"/>
      <name val="Calibri"/>
      <family val="2"/>
    </font>
    <font>
      <sz val="14"/>
      <color rgb="FFFF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4"/>
      <name val="Calibri"/>
      <family val="2"/>
    </font>
    <font>
      <sz val="14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4B083"/>
        <bgColor rgb="FFF4B083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5" fillId="0" borderId="5" xfId="0" applyFont="1" applyBorder="1"/>
    <xf numFmtId="0" fontId="7" fillId="0" borderId="5" xfId="0" applyFont="1" applyBorder="1"/>
    <xf numFmtId="0" fontId="8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0" fillId="0" borderId="0" xfId="0" applyFill="1"/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wrapText="1"/>
    </xf>
    <xf numFmtId="0" fontId="3" fillId="0" borderId="5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wrapText="1"/>
    </xf>
    <xf numFmtId="0" fontId="4" fillId="0" borderId="5" xfId="0" applyFont="1" applyFill="1" applyBorder="1"/>
    <xf numFmtId="0" fontId="4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Fill="1"/>
    <xf numFmtId="0" fontId="3" fillId="0" borderId="8" xfId="0" applyFont="1" applyFill="1" applyBorder="1" applyAlignment="1">
      <alignment horizontal="center" vertical="center"/>
    </xf>
    <xf numFmtId="0" fontId="2" fillId="0" borderId="9" xfId="0" applyFont="1" applyFill="1" applyBorder="1"/>
    <xf numFmtId="0" fontId="1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/>
    <xf numFmtId="0" fontId="2" fillId="0" borderId="4" xfId="0" applyFont="1" applyFill="1" applyBorder="1"/>
    <xf numFmtId="0" fontId="4" fillId="0" borderId="6" xfId="0" applyFont="1" applyFill="1" applyBorder="1" applyAlignment="1">
      <alignment horizontal="center"/>
    </xf>
    <xf numFmtId="0" fontId="2" fillId="0" borderId="7" xfId="0" applyFont="1" applyFill="1" applyBorder="1"/>
    <xf numFmtId="0" fontId="3" fillId="0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0"/>
  <sheetViews>
    <sheetView tabSelected="1" zoomScale="70" zoomScaleNormal="70" workbookViewId="0">
      <pane xSplit="2" ySplit="5" topLeftCell="C12" activePane="bottomRight" state="frozen"/>
      <selection pane="topRight" activeCell="C1" sqref="C1"/>
      <selection pane="bottomLeft" activeCell="A6" sqref="A6"/>
      <selection pane="bottomRight" activeCell="M13" sqref="M13"/>
    </sheetView>
  </sheetViews>
  <sheetFormatPr defaultColWidth="14.42578125" defaultRowHeight="15" customHeight="1" x14ac:dyDescent="0.25"/>
  <cols>
    <col min="1" max="2" width="6.5703125" style="14" customWidth="1"/>
    <col min="3" max="3" width="21.140625" style="14" customWidth="1"/>
    <col min="4" max="4" width="24.140625" style="14" customWidth="1"/>
    <col min="5" max="5" width="25.5703125" style="14" customWidth="1"/>
    <col min="6" max="6" width="23" style="14" customWidth="1"/>
    <col min="7" max="7" width="22.28515625" style="14" customWidth="1"/>
    <col min="8" max="8" width="21.28515625" style="14" customWidth="1"/>
    <col min="9" max="9" width="16.85546875" style="14" customWidth="1"/>
    <col min="10" max="10" width="19.85546875" style="14" customWidth="1"/>
    <col min="11" max="11" width="18.28515625" style="14" customWidth="1"/>
    <col min="12" max="12" width="18.140625" style="14" customWidth="1"/>
    <col min="13" max="16384" width="14.42578125" style="14"/>
  </cols>
  <sheetData>
    <row r="1" spans="1:12" ht="20.25" customHeight="1" x14ac:dyDescent="0.25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15" customHeight="1" x14ac:dyDescent="0.25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ht="18.75" customHeight="1" x14ac:dyDescent="0.25">
      <c r="A3" s="15" t="s">
        <v>1</v>
      </c>
      <c r="B3" s="15" t="s">
        <v>2</v>
      </c>
      <c r="C3" s="16" t="s">
        <v>3</v>
      </c>
      <c r="D3" s="32" t="s">
        <v>4</v>
      </c>
      <c r="E3" s="33"/>
      <c r="F3" s="34" t="s">
        <v>5</v>
      </c>
      <c r="G3" s="33"/>
      <c r="H3" s="34" t="s">
        <v>6</v>
      </c>
      <c r="I3" s="33"/>
      <c r="J3" s="34" t="s">
        <v>7</v>
      </c>
      <c r="K3" s="33"/>
      <c r="L3" s="33"/>
    </row>
    <row r="4" spans="1:12" ht="15.75" customHeight="1" x14ac:dyDescent="0.25">
      <c r="A4" s="15"/>
      <c r="B4" s="15"/>
      <c r="C4" s="15" t="s">
        <v>8</v>
      </c>
      <c r="D4" s="15" t="s">
        <v>9</v>
      </c>
      <c r="E4" s="15" t="s">
        <v>10</v>
      </c>
      <c r="F4" s="15" t="s">
        <v>11</v>
      </c>
      <c r="G4" s="15" t="s">
        <v>12</v>
      </c>
      <c r="H4" s="15" t="s">
        <v>13</v>
      </c>
      <c r="I4" s="15" t="s">
        <v>14</v>
      </c>
      <c r="J4" s="15" t="s">
        <v>15</v>
      </c>
      <c r="K4" s="15" t="s">
        <v>16</v>
      </c>
      <c r="L4" s="15" t="s">
        <v>17</v>
      </c>
    </row>
    <row r="5" spans="1:12" ht="15.75" customHeight="1" x14ac:dyDescent="0.25">
      <c r="A5" s="17"/>
      <c r="B5" s="18" t="s">
        <v>18</v>
      </c>
      <c r="C5" s="15">
        <v>30</v>
      </c>
      <c r="D5" s="19">
        <v>10</v>
      </c>
      <c r="E5" s="19">
        <v>25</v>
      </c>
      <c r="F5" s="15">
        <v>35</v>
      </c>
      <c r="G5" s="15">
        <v>14</v>
      </c>
      <c r="H5" s="15">
        <v>29</v>
      </c>
      <c r="I5" s="15">
        <v>5</v>
      </c>
      <c r="J5" s="15">
        <v>24</v>
      </c>
      <c r="K5" s="20">
        <v>19</v>
      </c>
      <c r="L5" s="20">
        <v>33</v>
      </c>
    </row>
    <row r="6" spans="1:12" ht="15.75" customHeight="1" x14ac:dyDescent="0.25">
      <c r="A6" s="17"/>
      <c r="B6" s="17"/>
      <c r="C6" s="21"/>
      <c r="D6" s="19"/>
      <c r="E6" s="19"/>
      <c r="F6" s="17"/>
      <c r="G6" s="17"/>
      <c r="H6" s="17"/>
      <c r="I6" s="17"/>
      <c r="J6" s="17"/>
      <c r="K6" s="22"/>
      <c r="L6" s="22"/>
    </row>
    <row r="7" spans="1:12" ht="180.75" customHeight="1" x14ac:dyDescent="0.25">
      <c r="A7" s="26">
        <v>2</v>
      </c>
      <c r="B7" s="15" t="s">
        <v>19</v>
      </c>
      <c r="C7" s="23" t="s">
        <v>20</v>
      </c>
      <c r="D7" s="23" t="s">
        <v>21</v>
      </c>
      <c r="E7" s="23" t="s">
        <v>22</v>
      </c>
      <c r="F7" s="23" t="s">
        <v>24</v>
      </c>
      <c r="G7" s="23" t="s">
        <v>25</v>
      </c>
      <c r="H7" s="23" t="s">
        <v>26</v>
      </c>
      <c r="I7" s="23" t="s">
        <v>27</v>
      </c>
      <c r="J7" s="23" t="s">
        <v>28</v>
      </c>
      <c r="K7" s="23" t="s">
        <v>28</v>
      </c>
      <c r="L7" s="23" t="s">
        <v>28</v>
      </c>
    </row>
    <row r="8" spans="1:12" ht="228.75" customHeight="1" x14ac:dyDescent="0.25">
      <c r="A8" s="27"/>
      <c r="B8" s="15" t="s">
        <v>29</v>
      </c>
      <c r="C8" s="15" t="s">
        <v>23</v>
      </c>
      <c r="D8" s="23" t="s">
        <v>102</v>
      </c>
      <c r="E8" s="23" t="s">
        <v>30</v>
      </c>
      <c r="F8" s="23" t="s">
        <v>31</v>
      </c>
      <c r="G8" s="23" t="s">
        <v>23</v>
      </c>
      <c r="H8" s="23" t="s">
        <v>32</v>
      </c>
      <c r="I8" s="23" t="s">
        <v>27</v>
      </c>
      <c r="J8" s="23" t="s">
        <v>33</v>
      </c>
      <c r="K8" s="23" t="s">
        <v>48</v>
      </c>
      <c r="L8" s="23" t="s">
        <v>101</v>
      </c>
    </row>
    <row r="9" spans="1:12" ht="181.5" customHeight="1" x14ac:dyDescent="0.25">
      <c r="A9" s="26">
        <v>3</v>
      </c>
      <c r="B9" s="15" t="s">
        <v>19</v>
      </c>
      <c r="C9" s="23" t="s">
        <v>103</v>
      </c>
      <c r="D9" s="23" t="s">
        <v>21</v>
      </c>
      <c r="E9" s="23" t="s">
        <v>23</v>
      </c>
      <c r="F9" s="23" t="s">
        <v>35</v>
      </c>
      <c r="G9" s="23" t="s">
        <v>36</v>
      </c>
      <c r="H9" s="23" t="s">
        <v>32</v>
      </c>
      <c r="I9" s="23" t="s">
        <v>27</v>
      </c>
      <c r="J9" s="23" t="s">
        <v>28</v>
      </c>
      <c r="K9" s="23" t="s">
        <v>28</v>
      </c>
      <c r="L9" s="23" t="s">
        <v>28</v>
      </c>
    </row>
    <row r="10" spans="1:12" ht="162" customHeight="1" x14ac:dyDescent="0.25">
      <c r="A10" s="27"/>
      <c r="B10" s="15" t="s">
        <v>29</v>
      </c>
      <c r="C10" s="24" t="s">
        <v>37</v>
      </c>
      <c r="D10" s="23" t="s">
        <v>38</v>
      </c>
      <c r="E10" s="23" t="s">
        <v>39</v>
      </c>
      <c r="F10" s="19" t="s">
        <v>23</v>
      </c>
      <c r="G10" s="23" t="s">
        <v>108</v>
      </c>
      <c r="H10" s="23" t="s">
        <v>32</v>
      </c>
      <c r="I10" s="23" t="s">
        <v>27</v>
      </c>
      <c r="J10" s="23" t="s">
        <v>40</v>
      </c>
      <c r="K10" s="23" t="s">
        <v>41</v>
      </c>
      <c r="L10" s="23" t="s">
        <v>42</v>
      </c>
    </row>
    <row r="11" spans="1:12" ht="185.25" customHeight="1" x14ac:dyDescent="0.25">
      <c r="A11" s="26">
        <v>4</v>
      </c>
      <c r="B11" s="15" t="s">
        <v>19</v>
      </c>
      <c r="C11" s="23" t="s">
        <v>98</v>
      </c>
      <c r="D11" s="23" t="s">
        <v>43</v>
      </c>
      <c r="E11" s="23" t="s">
        <v>23</v>
      </c>
      <c r="F11" s="23" t="s">
        <v>44</v>
      </c>
      <c r="G11" s="23" t="s">
        <v>45</v>
      </c>
      <c r="H11" s="23" t="s">
        <v>32</v>
      </c>
      <c r="I11" s="23" t="s">
        <v>27</v>
      </c>
      <c r="J11" s="23" t="s">
        <v>28</v>
      </c>
      <c r="K11" s="23" t="s">
        <v>28</v>
      </c>
      <c r="L11" s="23" t="s">
        <v>28</v>
      </c>
    </row>
    <row r="12" spans="1:12" ht="171.75" customHeight="1" x14ac:dyDescent="0.25">
      <c r="A12" s="27"/>
      <c r="B12" s="15" t="s">
        <v>29</v>
      </c>
      <c r="C12" s="24" t="s">
        <v>37</v>
      </c>
      <c r="D12" s="23" t="s">
        <v>96</v>
      </c>
      <c r="E12" s="23" t="s">
        <v>46</v>
      </c>
      <c r="F12" s="23" t="s">
        <v>23</v>
      </c>
      <c r="G12" s="23" t="s">
        <v>57</v>
      </c>
      <c r="H12" s="23" t="s">
        <v>32</v>
      </c>
      <c r="I12" s="23" t="s">
        <v>27</v>
      </c>
      <c r="J12" s="23" t="s">
        <v>47</v>
      </c>
      <c r="K12" s="23" t="s">
        <v>109</v>
      </c>
      <c r="L12" s="23" t="s">
        <v>34</v>
      </c>
    </row>
    <row r="13" spans="1:12" ht="123" customHeight="1" x14ac:dyDescent="0.25">
      <c r="A13" s="26">
        <v>5</v>
      </c>
      <c r="B13" s="15" t="s">
        <v>19</v>
      </c>
      <c r="C13" s="23" t="s">
        <v>97</v>
      </c>
      <c r="D13" s="23" t="s">
        <v>43</v>
      </c>
      <c r="E13" s="23" t="s">
        <v>105</v>
      </c>
      <c r="F13" s="23" t="s">
        <v>49</v>
      </c>
      <c r="G13" s="23" t="s">
        <v>93</v>
      </c>
      <c r="H13" s="23" t="s">
        <v>32</v>
      </c>
      <c r="I13" s="23" t="s">
        <v>27</v>
      </c>
      <c r="J13" s="23" t="s">
        <v>28</v>
      </c>
      <c r="K13" s="23" t="s">
        <v>28</v>
      </c>
      <c r="L13" s="23" t="s">
        <v>28</v>
      </c>
    </row>
    <row r="14" spans="1:12" ht="166.5" customHeight="1" x14ac:dyDescent="0.25">
      <c r="A14" s="27"/>
      <c r="B14" s="15" t="s">
        <v>29</v>
      </c>
      <c r="C14" s="24" t="s">
        <v>37</v>
      </c>
      <c r="D14" s="23" t="s">
        <v>50</v>
      </c>
      <c r="E14" s="23" t="s">
        <v>51</v>
      </c>
      <c r="F14" s="23" t="s">
        <v>52</v>
      </c>
      <c r="G14" s="23" t="s">
        <v>108</v>
      </c>
      <c r="H14" s="23" t="s">
        <v>32</v>
      </c>
      <c r="I14" s="23" t="s">
        <v>27</v>
      </c>
      <c r="J14" s="23" t="s">
        <v>53</v>
      </c>
      <c r="K14" s="23" t="s">
        <v>54</v>
      </c>
      <c r="L14" s="23" t="s">
        <v>95</v>
      </c>
    </row>
    <row r="15" spans="1:12" ht="168" customHeight="1" x14ac:dyDescent="0.25">
      <c r="A15" s="26">
        <v>6</v>
      </c>
      <c r="B15" s="15" t="s">
        <v>19</v>
      </c>
      <c r="C15" s="23" t="s">
        <v>106</v>
      </c>
      <c r="D15" s="23" t="s">
        <v>94</v>
      </c>
      <c r="E15" s="23" t="s">
        <v>99</v>
      </c>
      <c r="F15" s="23" t="s">
        <v>31</v>
      </c>
      <c r="G15" s="23" t="s">
        <v>55</v>
      </c>
      <c r="H15" s="23" t="s">
        <v>32</v>
      </c>
      <c r="I15" s="23" t="s">
        <v>56</v>
      </c>
      <c r="J15" s="23" t="s">
        <v>28</v>
      </c>
      <c r="K15" s="23" t="s">
        <v>28</v>
      </c>
      <c r="L15" s="23" t="s">
        <v>28</v>
      </c>
    </row>
    <row r="16" spans="1:12" ht="144" customHeight="1" x14ac:dyDescent="0.25">
      <c r="A16" s="27"/>
      <c r="B16" s="15" t="s">
        <v>29</v>
      </c>
      <c r="C16" s="24" t="s">
        <v>37</v>
      </c>
      <c r="D16" s="23" t="s">
        <v>23</v>
      </c>
      <c r="E16" s="23" t="s">
        <v>51</v>
      </c>
      <c r="F16" s="23" t="s">
        <v>23</v>
      </c>
      <c r="G16" s="23" t="s">
        <v>23</v>
      </c>
      <c r="H16" s="23" t="s">
        <v>58</v>
      </c>
      <c r="I16" s="23" t="s">
        <v>59</v>
      </c>
      <c r="J16" s="23" t="s">
        <v>104</v>
      </c>
      <c r="K16" s="23" t="s">
        <v>100</v>
      </c>
      <c r="L16" s="23" t="s">
        <v>107</v>
      </c>
    </row>
    <row r="17" spans="1:12" ht="15.75" customHeight="1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</row>
    <row r="18" spans="1:12" ht="15.75" customHeight="1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</row>
    <row r="19" spans="1:12" ht="15.7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</row>
    <row r="20" spans="1:12" ht="15.7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</row>
    <row r="21" spans="1:12" ht="15.7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</row>
    <row r="22" spans="1:12" ht="15.7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</row>
    <row r="23" spans="1:12" ht="15.7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</row>
    <row r="24" spans="1:12" ht="15.7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</row>
    <row r="25" spans="1:12" ht="15.7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</row>
    <row r="26" spans="1:12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</row>
    <row r="27" spans="1:12" ht="15.7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</row>
    <row r="28" spans="1:12" ht="15.7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</row>
    <row r="29" spans="1:12" ht="15.7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</row>
    <row r="30" spans="1:12" ht="15.7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</row>
    <row r="31" spans="1:12" ht="15.7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</row>
    <row r="32" spans="1:12" ht="15.7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3" spans="1:12" ht="15.7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2" ht="15.7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1:12" ht="15.7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</row>
    <row r="36" spans="1:12" ht="15.7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</row>
    <row r="37" spans="1:12" ht="15.7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</row>
    <row r="38" spans="1:12" ht="15.7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</row>
    <row r="39" spans="1:12" ht="15.7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</row>
    <row r="40" spans="1:12" ht="15.75" customHeigh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</row>
    <row r="41" spans="1:12" ht="15.75" customHeight="1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</row>
    <row r="42" spans="1:12" ht="15.75" customHeight="1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</row>
    <row r="43" spans="1:12" ht="15.75" customHeight="1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</row>
    <row r="44" spans="1:12" ht="15.75" customHeight="1" x14ac:dyDescent="0.25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</row>
    <row r="45" spans="1:12" ht="15.75" customHeight="1" x14ac:dyDescent="0.25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</row>
    <row r="46" spans="1:12" ht="15.75" customHeight="1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</row>
    <row r="47" spans="1:12" ht="15.75" customHeight="1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</row>
    <row r="48" spans="1:12" ht="15.75" customHeight="1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</row>
    <row r="49" spans="1:12" ht="15.75" customHeight="1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</row>
    <row r="50" spans="1:12" ht="15.75" customHeight="1" x14ac:dyDescent="0.25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</row>
    <row r="51" spans="1:12" ht="15.75" customHeight="1" x14ac:dyDescent="0.25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</row>
    <row r="52" spans="1:12" ht="15.75" customHeight="1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</row>
    <row r="53" spans="1:12" ht="15.75" customHeight="1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</row>
    <row r="54" spans="1:12" ht="15.75" customHeight="1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</row>
    <row r="55" spans="1:12" ht="15.75" customHeight="1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</row>
    <row r="56" spans="1:12" ht="15.75" customHeight="1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</row>
    <row r="57" spans="1:12" ht="15.75" customHeight="1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</row>
    <row r="58" spans="1:12" ht="15.75" customHeight="1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</row>
    <row r="59" spans="1:12" ht="15.75" customHeight="1" x14ac:dyDescent="0.25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</row>
    <row r="60" spans="1:12" ht="15.75" customHeight="1" x14ac:dyDescent="0.25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</row>
    <row r="61" spans="1:12" ht="15.75" customHeight="1" x14ac:dyDescent="0.25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</row>
    <row r="62" spans="1:12" ht="15.75" customHeight="1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</row>
    <row r="63" spans="1:12" ht="15.75" customHeight="1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</row>
    <row r="64" spans="1:12" ht="15.75" customHeight="1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</row>
    <row r="65" spans="1:12" ht="15.75" customHeight="1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</row>
    <row r="66" spans="1:12" ht="15.75" customHeight="1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</row>
    <row r="67" spans="1:12" ht="15.75" customHeight="1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</row>
    <row r="68" spans="1:12" ht="15.75" customHeight="1" x14ac:dyDescent="0.25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</row>
    <row r="69" spans="1:12" ht="15.75" customHeight="1" x14ac:dyDescent="0.25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</row>
    <row r="70" spans="1:12" ht="15.75" customHeight="1" x14ac:dyDescent="0.25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</row>
    <row r="71" spans="1:12" ht="15.75" customHeight="1" x14ac:dyDescent="0.25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</row>
    <row r="72" spans="1:12" ht="15.75" customHeight="1" x14ac:dyDescent="0.25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</row>
    <row r="73" spans="1:12" ht="15.75" customHeight="1" x14ac:dyDescent="0.25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</row>
    <row r="74" spans="1:12" ht="15.75" customHeight="1" x14ac:dyDescent="0.25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</row>
    <row r="75" spans="1:12" ht="15.75" customHeight="1" x14ac:dyDescent="0.25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</row>
    <row r="76" spans="1:12" ht="15.75" customHeight="1" x14ac:dyDescent="0.25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</row>
    <row r="77" spans="1:12" ht="15.75" customHeight="1" x14ac:dyDescent="0.25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</row>
    <row r="78" spans="1:12" ht="15.75" customHeight="1" x14ac:dyDescent="0.25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</row>
    <row r="79" spans="1:12" ht="15.75" customHeight="1" x14ac:dyDescent="0.25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</row>
    <row r="80" spans="1:12" ht="15.75" customHeight="1" x14ac:dyDescent="0.25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</row>
    <row r="81" spans="1:12" ht="15.75" customHeight="1" x14ac:dyDescent="0.25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</row>
    <row r="82" spans="1:12" ht="15.75" customHeight="1" x14ac:dyDescent="0.25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</row>
    <row r="83" spans="1:12" ht="15.75" customHeight="1" x14ac:dyDescent="0.25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</row>
    <row r="84" spans="1:12" ht="15.75" customHeight="1" x14ac:dyDescent="0.25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</row>
    <row r="85" spans="1:12" ht="15.75" customHeight="1" x14ac:dyDescent="0.25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</row>
    <row r="86" spans="1:12" ht="15.75" customHeight="1" x14ac:dyDescent="0.25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</row>
    <row r="87" spans="1:12" ht="15.75" customHeight="1" x14ac:dyDescent="0.25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</row>
    <row r="88" spans="1:12" ht="15.75" customHeight="1" x14ac:dyDescent="0.25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</row>
    <row r="89" spans="1:12" ht="15.75" customHeight="1" x14ac:dyDescent="0.25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</row>
    <row r="90" spans="1:12" ht="15.75" customHeight="1" x14ac:dyDescent="0.25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</row>
    <row r="91" spans="1:12" ht="15.75" customHeight="1" x14ac:dyDescent="0.25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</row>
    <row r="92" spans="1:12" ht="15.75" customHeight="1" x14ac:dyDescent="0.25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</row>
    <row r="93" spans="1:12" ht="15.75" customHeight="1" x14ac:dyDescent="0.25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</row>
    <row r="94" spans="1:12" ht="15.75" customHeight="1" x14ac:dyDescent="0.25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</row>
    <row r="95" spans="1:12" ht="15.75" customHeight="1" x14ac:dyDescent="0.25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</row>
    <row r="96" spans="1:12" ht="15.75" customHeight="1" x14ac:dyDescent="0.25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</row>
    <row r="97" spans="1:12" ht="15.75" customHeight="1" x14ac:dyDescent="0.25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</row>
    <row r="98" spans="1:12" ht="15.75" customHeight="1" x14ac:dyDescent="0.25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</row>
    <row r="99" spans="1:12" ht="15.75" customHeight="1" x14ac:dyDescent="0.25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</row>
    <row r="100" spans="1:12" ht="15.75" customHeight="1" x14ac:dyDescent="0.25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</row>
    <row r="101" spans="1:12" ht="15.75" customHeight="1" x14ac:dyDescent="0.25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</row>
    <row r="102" spans="1:12" ht="15.75" customHeight="1" x14ac:dyDescent="0.25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</row>
    <row r="103" spans="1:12" ht="15.75" customHeight="1" x14ac:dyDescent="0.25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</row>
    <row r="104" spans="1:12" ht="15.75" customHeight="1" x14ac:dyDescent="0.25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</row>
    <row r="105" spans="1:12" ht="15.75" customHeight="1" x14ac:dyDescent="0.25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</row>
    <row r="106" spans="1:12" ht="15.75" customHeight="1" x14ac:dyDescent="0.25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</row>
    <row r="107" spans="1:12" ht="15.75" customHeight="1" x14ac:dyDescent="0.25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</row>
    <row r="108" spans="1:12" ht="15.75" customHeight="1" x14ac:dyDescent="0.25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</row>
    <row r="109" spans="1:12" ht="15.75" customHeight="1" x14ac:dyDescent="0.25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</row>
    <row r="110" spans="1:12" ht="15.75" customHeight="1" x14ac:dyDescent="0.25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</row>
    <row r="111" spans="1:12" ht="15.75" customHeight="1" x14ac:dyDescent="0.25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</row>
    <row r="112" spans="1:12" ht="15.75" customHeight="1" x14ac:dyDescent="0.25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</row>
    <row r="113" spans="1:12" ht="15.75" customHeight="1" x14ac:dyDescent="0.25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</row>
    <row r="114" spans="1:12" ht="15.75" customHeight="1" x14ac:dyDescent="0.25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</row>
    <row r="115" spans="1:12" ht="15.75" customHeight="1" x14ac:dyDescent="0.25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</row>
    <row r="116" spans="1:12" ht="15.75" customHeight="1" x14ac:dyDescent="0.25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</row>
    <row r="117" spans="1:12" ht="15.75" customHeight="1" x14ac:dyDescent="0.25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</row>
    <row r="118" spans="1:12" ht="15.75" customHeight="1" x14ac:dyDescent="0.25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</row>
    <row r="119" spans="1:12" ht="15.75" customHeight="1" x14ac:dyDescent="0.25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</row>
    <row r="120" spans="1:12" ht="15.75" customHeight="1" x14ac:dyDescent="0.25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</row>
    <row r="121" spans="1:12" ht="15.75" customHeight="1" x14ac:dyDescent="0.25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</row>
    <row r="122" spans="1:12" ht="15.75" customHeight="1" x14ac:dyDescent="0.25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</row>
    <row r="123" spans="1:12" ht="15.75" customHeight="1" x14ac:dyDescent="0.25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</row>
    <row r="124" spans="1:12" ht="15.75" customHeight="1" x14ac:dyDescent="0.25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</row>
    <row r="125" spans="1:12" ht="15.75" customHeight="1" x14ac:dyDescent="0.25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</row>
    <row r="126" spans="1:12" ht="15.75" customHeight="1" x14ac:dyDescent="0.25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</row>
    <row r="127" spans="1:12" ht="15.75" customHeight="1" x14ac:dyDescent="0.25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</row>
    <row r="128" spans="1:12" ht="15.75" customHeight="1" x14ac:dyDescent="0.25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</row>
    <row r="129" spans="1:12" ht="15.75" customHeight="1" x14ac:dyDescent="0.25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</row>
    <row r="130" spans="1:12" ht="15.75" customHeight="1" x14ac:dyDescent="0.25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</row>
    <row r="131" spans="1:12" ht="15.75" customHeight="1" x14ac:dyDescent="0.25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</row>
    <row r="132" spans="1:12" ht="15.75" customHeight="1" x14ac:dyDescent="0.25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</row>
    <row r="133" spans="1:12" ht="15.75" customHeight="1" x14ac:dyDescent="0.25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</row>
    <row r="134" spans="1:12" ht="15.75" customHeight="1" x14ac:dyDescent="0.25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</row>
    <row r="135" spans="1:12" ht="15.75" customHeight="1" x14ac:dyDescent="0.25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</row>
    <row r="136" spans="1:12" ht="15.75" customHeight="1" x14ac:dyDescent="0.25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</row>
    <row r="137" spans="1:12" ht="15.75" customHeight="1" x14ac:dyDescent="0.25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</row>
    <row r="138" spans="1:12" ht="15.75" customHeight="1" x14ac:dyDescent="0.25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</row>
    <row r="139" spans="1:12" ht="15.75" customHeight="1" x14ac:dyDescent="0.25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</row>
    <row r="140" spans="1:12" ht="15.75" customHeight="1" x14ac:dyDescent="0.25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</row>
    <row r="141" spans="1:12" ht="15.75" customHeight="1" x14ac:dyDescent="0.25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</row>
    <row r="142" spans="1:12" ht="15.75" customHeight="1" x14ac:dyDescent="0.25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</row>
    <row r="143" spans="1:12" ht="15.75" customHeight="1" x14ac:dyDescent="0.25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</row>
    <row r="144" spans="1:12" ht="15.75" customHeight="1" x14ac:dyDescent="0.25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</row>
    <row r="145" spans="1:12" ht="15.75" customHeight="1" x14ac:dyDescent="0.25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</row>
    <row r="146" spans="1:12" ht="15.75" customHeight="1" x14ac:dyDescent="0.25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</row>
    <row r="147" spans="1:12" ht="15.75" customHeight="1" x14ac:dyDescent="0.25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</row>
    <row r="148" spans="1:12" ht="15.75" customHeight="1" x14ac:dyDescent="0.25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</row>
    <row r="149" spans="1:12" ht="15.75" customHeight="1" x14ac:dyDescent="0.25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</row>
    <row r="150" spans="1:12" ht="15.75" customHeight="1" x14ac:dyDescent="0.25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</row>
    <row r="151" spans="1:12" ht="15.75" customHeight="1" x14ac:dyDescent="0.25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</row>
    <row r="152" spans="1:12" ht="15.75" customHeight="1" x14ac:dyDescent="0.25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</row>
    <row r="153" spans="1:12" ht="15.75" customHeight="1" x14ac:dyDescent="0.25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</row>
    <row r="154" spans="1:12" ht="15.75" customHeight="1" x14ac:dyDescent="0.25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</row>
    <row r="155" spans="1:12" ht="15.75" customHeight="1" x14ac:dyDescent="0.25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</row>
    <row r="156" spans="1:12" ht="15.75" customHeight="1" x14ac:dyDescent="0.25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</row>
    <row r="157" spans="1:12" ht="15.75" customHeight="1" x14ac:dyDescent="0.25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</row>
    <row r="158" spans="1:12" ht="15.75" customHeight="1" x14ac:dyDescent="0.25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</row>
    <row r="159" spans="1:12" ht="15.75" customHeight="1" x14ac:dyDescent="0.25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</row>
    <row r="160" spans="1:12" ht="15.75" customHeight="1" x14ac:dyDescent="0.25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</row>
    <row r="161" spans="1:12" ht="15.75" customHeight="1" x14ac:dyDescent="0.25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</row>
    <row r="162" spans="1:12" ht="15.75" customHeight="1" x14ac:dyDescent="0.25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</row>
    <row r="163" spans="1:12" ht="15.75" customHeight="1" x14ac:dyDescent="0.25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</row>
    <row r="164" spans="1:12" ht="15.75" customHeight="1" x14ac:dyDescent="0.25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</row>
    <row r="165" spans="1:12" ht="15.75" customHeight="1" x14ac:dyDescent="0.25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</row>
    <row r="166" spans="1:12" ht="15.75" customHeight="1" x14ac:dyDescent="0.25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</row>
    <row r="167" spans="1:12" ht="15.75" customHeight="1" x14ac:dyDescent="0.25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</row>
    <row r="168" spans="1:12" ht="15.75" customHeight="1" x14ac:dyDescent="0.25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</row>
    <row r="169" spans="1:12" ht="15.75" customHeight="1" x14ac:dyDescent="0.25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</row>
    <row r="170" spans="1:12" ht="15.75" customHeight="1" x14ac:dyDescent="0.25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</row>
    <row r="171" spans="1:12" ht="15.75" customHeight="1" x14ac:dyDescent="0.25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</row>
    <row r="172" spans="1:12" ht="15.75" customHeight="1" x14ac:dyDescent="0.25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</row>
    <row r="173" spans="1:12" ht="15.75" customHeight="1" x14ac:dyDescent="0.25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</row>
    <row r="174" spans="1:12" ht="15.75" customHeight="1" x14ac:dyDescent="0.25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</row>
    <row r="175" spans="1:12" ht="15.75" customHeight="1" x14ac:dyDescent="0.25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</row>
    <row r="176" spans="1:12" ht="15.75" customHeight="1" x14ac:dyDescent="0.25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</row>
    <row r="177" spans="1:12" ht="15.75" customHeight="1" x14ac:dyDescent="0.25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</row>
    <row r="178" spans="1:12" ht="15.75" customHeight="1" x14ac:dyDescent="0.25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</row>
    <row r="179" spans="1:12" ht="15.75" customHeight="1" x14ac:dyDescent="0.25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</row>
    <row r="180" spans="1:12" ht="15.75" customHeight="1" x14ac:dyDescent="0.25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</row>
    <row r="181" spans="1:12" ht="15.75" customHeight="1" x14ac:dyDescent="0.25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</row>
    <row r="182" spans="1:12" ht="15.75" customHeight="1" x14ac:dyDescent="0.25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</row>
    <row r="183" spans="1:12" ht="15.75" customHeight="1" x14ac:dyDescent="0.25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</row>
    <row r="184" spans="1:12" ht="15.75" customHeight="1" x14ac:dyDescent="0.25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</row>
    <row r="185" spans="1:12" ht="15.75" customHeight="1" x14ac:dyDescent="0.25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</row>
    <row r="186" spans="1:12" ht="15.75" customHeight="1" x14ac:dyDescent="0.25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</row>
    <row r="187" spans="1:12" ht="15.75" customHeight="1" x14ac:dyDescent="0.25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</row>
    <row r="188" spans="1:12" ht="15.75" customHeight="1" x14ac:dyDescent="0.25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</row>
    <row r="189" spans="1:12" ht="15.75" customHeight="1" x14ac:dyDescent="0.25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</row>
    <row r="190" spans="1:12" ht="15.75" customHeight="1" x14ac:dyDescent="0.25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</row>
    <row r="191" spans="1:12" ht="15.75" customHeight="1" x14ac:dyDescent="0.25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</row>
    <row r="192" spans="1:12" ht="15.75" customHeight="1" x14ac:dyDescent="0.25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</row>
    <row r="193" spans="1:12" ht="15.75" customHeight="1" x14ac:dyDescent="0.25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</row>
    <row r="194" spans="1:12" ht="15.75" customHeight="1" x14ac:dyDescent="0.25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</row>
    <row r="195" spans="1:12" ht="15.75" customHeight="1" x14ac:dyDescent="0.25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</row>
    <row r="196" spans="1:12" ht="15.75" customHeight="1" x14ac:dyDescent="0.25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</row>
    <row r="197" spans="1:12" ht="15.75" customHeight="1" x14ac:dyDescent="0.25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</row>
    <row r="198" spans="1:12" ht="15.75" customHeight="1" x14ac:dyDescent="0.25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</row>
    <row r="199" spans="1:12" ht="15.75" customHeight="1" x14ac:dyDescent="0.25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</row>
    <row r="200" spans="1:12" ht="15.75" customHeight="1" x14ac:dyDescent="0.25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</row>
    <row r="201" spans="1:12" ht="15.75" customHeight="1" x14ac:dyDescent="0.25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</row>
    <row r="202" spans="1:12" ht="15.75" customHeight="1" x14ac:dyDescent="0.25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</row>
    <row r="203" spans="1:12" ht="15.75" customHeight="1" x14ac:dyDescent="0.25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</row>
    <row r="204" spans="1:12" ht="15.75" customHeight="1" x14ac:dyDescent="0.25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</row>
    <row r="205" spans="1:12" ht="15.75" customHeight="1" x14ac:dyDescent="0.25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</row>
    <row r="206" spans="1:12" ht="15.75" customHeight="1" x14ac:dyDescent="0.25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</row>
    <row r="207" spans="1:12" ht="15.75" customHeight="1" x14ac:dyDescent="0.25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</row>
    <row r="208" spans="1:12" ht="15.75" customHeight="1" x14ac:dyDescent="0.25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</row>
    <row r="209" spans="1:12" ht="15.75" customHeight="1" x14ac:dyDescent="0.25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</row>
    <row r="210" spans="1:12" ht="15.75" customHeight="1" x14ac:dyDescent="0.25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</row>
    <row r="211" spans="1:12" ht="15.75" customHeight="1" x14ac:dyDescent="0.25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</row>
    <row r="212" spans="1:12" ht="15.75" customHeight="1" x14ac:dyDescent="0.25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</row>
    <row r="213" spans="1:12" ht="15.75" customHeight="1" x14ac:dyDescent="0.25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</row>
    <row r="214" spans="1:12" ht="15.75" customHeight="1" x14ac:dyDescent="0.25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</row>
    <row r="215" spans="1:12" ht="15.75" customHeight="1" x14ac:dyDescent="0.25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</row>
    <row r="216" spans="1:12" ht="15.75" customHeight="1" x14ac:dyDescent="0.25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</row>
    <row r="217" spans="1:12" ht="15.75" customHeight="1" x14ac:dyDescent="0.25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</row>
    <row r="218" spans="1:12" ht="15.75" customHeight="1" x14ac:dyDescent="0.25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</row>
    <row r="219" spans="1:12" ht="15.75" customHeight="1" x14ac:dyDescent="0.25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</row>
    <row r="220" spans="1:12" ht="15.75" customHeight="1" x14ac:dyDescent="0.25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</row>
    <row r="221" spans="1:12" ht="15.75" customHeight="1" x14ac:dyDescent="0.25"/>
    <row r="222" spans="1:12" ht="15.75" customHeight="1" x14ac:dyDescent="0.25"/>
    <row r="223" spans="1:12" ht="15.75" customHeight="1" x14ac:dyDescent="0.25"/>
    <row r="224" spans="1:12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0">
    <mergeCell ref="A9:A10"/>
    <mergeCell ref="A11:A12"/>
    <mergeCell ref="A13:A14"/>
    <mergeCell ref="A15:A16"/>
    <mergeCell ref="A1:L2"/>
    <mergeCell ref="D3:E3"/>
    <mergeCell ref="F3:G3"/>
    <mergeCell ref="H3:I3"/>
    <mergeCell ref="J3:L3"/>
    <mergeCell ref="A7:A8"/>
  </mergeCells>
  <pageMargins left="0.25" right="0" top="0.5" bottom="0.25" header="0.3" footer="0.3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00"/>
  <sheetViews>
    <sheetView workbookViewId="0">
      <pane xSplit="2" ySplit="1" topLeftCell="D2" activePane="bottomRight" state="frozen"/>
      <selection pane="topRight" activeCell="C1" sqref="C1"/>
      <selection pane="bottomLeft" activeCell="A2" sqref="A2"/>
      <selection pane="bottomRight" activeCell="O4" sqref="O4"/>
    </sheetView>
  </sheetViews>
  <sheetFormatPr defaultColWidth="14.42578125" defaultRowHeight="15" customHeight="1" x14ac:dyDescent="0.25"/>
  <cols>
    <col min="1" max="1" width="13" customWidth="1"/>
    <col min="2" max="2" width="11" customWidth="1"/>
    <col min="3" max="3" width="6.5703125" customWidth="1"/>
    <col min="4" max="5" width="6.85546875" customWidth="1"/>
    <col min="6" max="34" width="7.28515625" customWidth="1"/>
    <col min="35" max="35" width="14.42578125" customWidth="1"/>
    <col min="36" max="36" width="6.7109375" customWidth="1"/>
    <col min="37" max="37" width="6.85546875" customWidth="1"/>
    <col min="38" max="38" width="5.7109375" customWidth="1"/>
    <col min="39" max="40" width="9.140625" customWidth="1"/>
  </cols>
  <sheetData>
    <row r="1" spans="1:40" ht="18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ht="42.7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 t="s">
        <v>60</v>
      </c>
      <c r="K2" s="1"/>
      <c r="L2" s="1"/>
      <c r="M2" s="1"/>
      <c r="N2" s="1"/>
      <c r="O2" s="1"/>
      <c r="P2" s="1"/>
      <c r="Q2" s="2" t="s">
        <v>61</v>
      </c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ht="24.75" customHeight="1" x14ac:dyDescent="0.3">
      <c r="A3" s="3" t="s">
        <v>62</v>
      </c>
      <c r="B3" s="4" t="s">
        <v>63</v>
      </c>
      <c r="C3" s="3">
        <v>103</v>
      </c>
      <c r="D3" s="3">
        <v>104</v>
      </c>
      <c r="E3" s="3">
        <v>105</v>
      </c>
      <c r="F3" s="5">
        <v>202</v>
      </c>
      <c r="G3" s="5">
        <v>203</v>
      </c>
      <c r="H3" s="5">
        <v>204</v>
      </c>
      <c r="I3" s="6">
        <v>205</v>
      </c>
      <c r="J3" s="6">
        <v>206</v>
      </c>
      <c r="K3" s="5">
        <v>207</v>
      </c>
      <c r="L3" s="5">
        <v>302</v>
      </c>
      <c r="M3" s="5" t="s">
        <v>64</v>
      </c>
      <c r="N3" s="6" t="s">
        <v>65</v>
      </c>
      <c r="O3" s="5">
        <v>305</v>
      </c>
      <c r="P3" s="5" t="s">
        <v>66</v>
      </c>
      <c r="Q3" s="6" t="s">
        <v>67</v>
      </c>
      <c r="R3" s="5">
        <v>402</v>
      </c>
      <c r="S3" s="5">
        <v>403</v>
      </c>
      <c r="T3" s="5" t="s">
        <v>68</v>
      </c>
      <c r="U3" s="5">
        <v>405</v>
      </c>
      <c r="V3" s="5">
        <v>406</v>
      </c>
      <c r="W3" s="6">
        <v>502</v>
      </c>
      <c r="X3" s="6">
        <v>504</v>
      </c>
      <c r="Y3" s="6">
        <v>505</v>
      </c>
      <c r="Z3" s="5">
        <v>506</v>
      </c>
      <c r="AA3" s="6">
        <v>301</v>
      </c>
      <c r="AB3" s="5" t="s">
        <v>69</v>
      </c>
      <c r="AC3" s="5" t="s">
        <v>70</v>
      </c>
      <c r="AD3" s="5" t="s">
        <v>71</v>
      </c>
      <c r="AE3" s="6" t="s">
        <v>72</v>
      </c>
      <c r="AF3" s="6" t="s">
        <v>73</v>
      </c>
      <c r="AG3" s="6" t="s">
        <v>74</v>
      </c>
      <c r="AH3" s="6" t="s">
        <v>75</v>
      </c>
      <c r="AI3" s="3" t="s">
        <v>76</v>
      </c>
      <c r="AJ3" s="3" t="s">
        <v>77</v>
      </c>
      <c r="AK3" s="3"/>
      <c r="AL3" s="3"/>
      <c r="AM3" s="3"/>
      <c r="AN3" s="3"/>
    </row>
    <row r="4" spans="1:40" ht="24.75" customHeight="1" x14ac:dyDescent="0.3">
      <c r="A4" s="3"/>
      <c r="B4" s="4" t="s">
        <v>78</v>
      </c>
      <c r="C4" s="3">
        <v>103</v>
      </c>
      <c r="D4" s="3">
        <v>104</v>
      </c>
      <c r="E4" s="3">
        <v>105</v>
      </c>
      <c r="F4" s="5">
        <v>202</v>
      </c>
      <c r="G4" s="5">
        <v>203</v>
      </c>
      <c r="H4" s="6">
        <v>204</v>
      </c>
      <c r="I4" s="5">
        <v>205</v>
      </c>
      <c r="J4" s="6">
        <v>206</v>
      </c>
      <c r="K4" s="6">
        <v>207</v>
      </c>
      <c r="L4" s="6">
        <v>302</v>
      </c>
      <c r="M4" s="5" t="s">
        <v>64</v>
      </c>
      <c r="N4" s="5" t="s">
        <v>65</v>
      </c>
      <c r="O4" s="5">
        <v>305</v>
      </c>
      <c r="P4" s="5" t="s">
        <v>66</v>
      </c>
      <c r="Q4" s="6" t="s">
        <v>67</v>
      </c>
      <c r="R4" s="6">
        <v>402</v>
      </c>
      <c r="S4" s="6">
        <v>403</v>
      </c>
      <c r="T4" s="6" t="s">
        <v>68</v>
      </c>
      <c r="U4" s="5">
        <v>405</v>
      </c>
      <c r="V4" s="6">
        <v>406</v>
      </c>
      <c r="W4" s="6">
        <v>502</v>
      </c>
      <c r="X4" s="6">
        <v>504</v>
      </c>
      <c r="Y4" s="6">
        <v>505</v>
      </c>
      <c r="Z4" s="6">
        <v>506</v>
      </c>
      <c r="AA4" s="5">
        <v>301</v>
      </c>
      <c r="AB4" s="6" t="s">
        <v>69</v>
      </c>
      <c r="AC4" s="5" t="s">
        <v>70</v>
      </c>
      <c r="AD4" s="5" t="s">
        <v>71</v>
      </c>
      <c r="AE4" s="6" t="s">
        <v>72</v>
      </c>
      <c r="AF4" s="6" t="s">
        <v>73</v>
      </c>
      <c r="AG4" s="6" t="s">
        <v>74</v>
      </c>
      <c r="AH4" s="6" t="s">
        <v>75</v>
      </c>
      <c r="AI4" s="3" t="s">
        <v>76</v>
      </c>
      <c r="AJ4" s="3" t="s">
        <v>77</v>
      </c>
      <c r="AK4" s="3"/>
      <c r="AL4" s="3"/>
      <c r="AM4" s="3"/>
      <c r="AN4" s="3"/>
    </row>
    <row r="5" spans="1:40" ht="24.75" customHeight="1" x14ac:dyDescent="0.3">
      <c r="A5" s="3"/>
      <c r="B5" s="4" t="s">
        <v>79</v>
      </c>
      <c r="C5" s="3">
        <v>103</v>
      </c>
      <c r="D5" s="3">
        <v>104</v>
      </c>
      <c r="E5" s="3">
        <v>105</v>
      </c>
      <c r="F5" s="13">
        <v>202</v>
      </c>
      <c r="G5" s="5">
        <v>203</v>
      </c>
      <c r="H5" s="5">
        <v>204</v>
      </c>
      <c r="I5" s="5">
        <v>205</v>
      </c>
      <c r="J5" s="6">
        <v>206</v>
      </c>
      <c r="K5" s="5">
        <v>207</v>
      </c>
      <c r="L5" s="5">
        <v>302</v>
      </c>
      <c r="M5" s="5" t="s">
        <v>64</v>
      </c>
      <c r="N5" s="12" t="s">
        <v>65</v>
      </c>
      <c r="O5" s="6">
        <v>305</v>
      </c>
      <c r="P5" s="6" t="s">
        <v>66</v>
      </c>
      <c r="Q5" s="6" t="s">
        <v>67</v>
      </c>
      <c r="R5" s="5">
        <v>402</v>
      </c>
      <c r="S5" s="5">
        <v>403</v>
      </c>
      <c r="T5" s="5" t="s">
        <v>68</v>
      </c>
      <c r="U5" s="6">
        <v>405</v>
      </c>
      <c r="V5" s="6">
        <v>406</v>
      </c>
      <c r="W5" s="6">
        <v>502</v>
      </c>
      <c r="X5" s="6">
        <v>504</v>
      </c>
      <c r="Y5" s="6">
        <v>505</v>
      </c>
      <c r="Z5" s="5">
        <v>506</v>
      </c>
      <c r="AA5" s="5">
        <v>301</v>
      </c>
      <c r="AB5" s="5" t="s">
        <v>69</v>
      </c>
      <c r="AC5" s="5" t="s">
        <v>70</v>
      </c>
      <c r="AD5" s="5" t="s">
        <v>71</v>
      </c>
      <c r="AE5" s="6" t="s">
        <v>72</v>
      </c>
      <c r="AF5" s="6" t="s">
        <v>73</v>
      </c>
      <c r="AG5" s="6" t="s">
        <v>74</v>
      </c>
      <c r="AH5" s="6" t="s">
        <v>75</v>
      </c>
      <c r="AI5" s="3" t="s">
        <v>76</v>
      </c>
      <c r="AJ5" s="3" t="s">
        <v>77</v>
      </c>
      <c r="AK5" s="3"/>
      <c r="AL5" s="3"/>
      <c r="AM5" s="3"/>
      <c r="AN5" s="3"/>
    </row>
    <row r="6" spans="1:40" ht="24.75" customHeight="1" x14ac:dyDescent="0.3">
      <c r="A6" s="3"/>
      <c r="B6" s="4" t="s">
        <v>80</v>
      </c>
      <c r="C6" s="3">
        <v>103</v>
      </c>
      <c r="D6" s="3">
        <v>104</v>
      </c>
      <c r="E6" s="3">
        <v>105</v>
      </c>
      <c r="F6" s="5">
        <v>202</v>
      </c>
      <c r="G6" s="5">
        <v>203</v>
      </c>
      <c r="H6" s="5">
        <v>204</v>
      </c>
      <c r="I6" s="5">
        <v>205</v>
      </c>
      <c r="J6" s="6">
        <v>206</v>
      </c>
      <c r="K6" s="6">
        <v>207</v>
      </c>
      <c r="L6" s="6">
        <v>302</v>
      </c>
      <c r="M6" s="5" t="s">
        <v>64</v>
      </c>
      <c r="N6" s="6" t="s">
        <v>65</v>
      </c>
      <c r="O6" s="5">
        <v>305</v>
      </c>
      <c r="P6" s="5" t="s">
        <v>66</v>
      </c>
      <c r="Q6" s="6" t="s">
        <v>67</v>
      </c>
      <c r="R6" s="6">
        <v>402</v>
      </c>
      <c r="S6" s="6">
        <v>403</v>
      </c>
      <c r="T6" s="7" t="s">
        <v>68</v>
      </c>
      <c r="U6" s="5">
        <v>405</v>
      </c>
      <c r="V6" s="5">
        <v>406</v>
      </c>
      <c r="W6" s="6">
        <v>502</v>
      </c>
      <c r="X6" s="6">
        <v>504</v>
      </c>
      <c r="Y6" s="6">
        <v>505</v>
      </c>
      <c r="Z6" s="5">
        <v>506</v>
      </c>
      <c r="AA6" s="5">
        <v>301</v>
      </c>
      <c r="AB6" s="5" t="s">
        <v>69</v>
      </c>
      <c r="AC6" s="6" t="s">
        <v>70</v>
      </c>
      <c r="AD6" s="5" t="s">
        <v>71</v>
      </c>
      <c r="AE6" s="6" t="s">
        <v>72</v>
      </c>
      <c r="AF6" s="6" t="s">
        <v>73</v>
      </c>
      <c r="AG6" s="6" t="s">
        <v>74</v>
      </c>
      <c r="AH6" s="6" t="s">
        <v>75</v>
      </c>
      <c r="AI6" s="3" t="s">
        <v>76</v>
      </c>
      <c r="AJ6" s="3" t="s">
        <v>77</v>
      </c>
      <c r="AK6" s="3"/>
      <c r="AL6" s="3"/>
      <c r="AM6" s="3"/>
      <c r="AN6" s="3"/>
    </row>
    <row r="7" spans="1:40" ht="24.75" customHeight="1" x14ac:dyDescent="0.3">
      <c r="A7" s="3"/>
      <c r="B7" s="4" t="s">
        <v>81</v>
      </c>
      <c r="C7" s="3">
        <v>103</v>
      </c>
      <c r="D7" s="3">
        <v>104</v>
      </c>
      <c r="E7" s="3">
        <v>105</v>
      </c>
      <c r="F7" s="5">
        <v>202</v>
      </c>
      <c r="G7" s="5">
        <v>203</v>
      </c>
      <c r="H7" s="5">
        <v>204</v>
      </c>
      <c r="I7" s="5">
        <v>205</v>
      </c>
      <c r="J7" s="6">
        <v>206</v>
      </c>
      <c r="K7" s="5">
        <v>207</v>
      </c>
      <c r="L7" s="5">
        <v>302</v>
      </c>
      <c r="M7" s="5" t="s">
        <v>64</v>
      </c>
      <c r="N7" s="5" t="s">
        <v>65</v>
      </c>
      <c r="O7" s="5">
        <v>305</v>
      </c>
      <c r="P7" s="5" t="s">
        <v>66</v>
      </c>
      <c r="Q7" s="6" t="s">
        <v>67</v>
      </c>
      <c r="R7" s="5">
        <v>402</v>
      </c>
      <c r="S7" s="5">
        <v>403</v>
      </c>
      <c r="T7" s="5" t="s">
        <v>68</v>
      </c>
      <c r="U7" s="13">
        <v>405</v>
      </c>
      <c r="V7" s="5">
        <v>406</v>
      </c>
      <c r="W7" s="6">
        <v>502</v>
      </c>
      <c r="X7" s="6">
        <v>504</v>
      </c>
      <c r="Y7" s="6">
        <v>505</v>
      </c>
      <c r="Z7" s="5">
        <v>506</v>
      </c>
      <c r="AA7" s="5">
        <v>301</v>
      </c>
      <c r="AB7" s="5" t="s">
        <v>69</v>
      </c>
      <c r="AC7" s="5" t="s">
        <v>70</v>
      </c>
      <c r="AD7" s="5" t="s">
        <v>71</v>
      </c>
      <c r="AE7" s="6" t="s">
        <v>72</v>
      </c>
      <c r="AF7" s="6" t="s">
        <v>73</v>
      </c>
      <c r="AG7" s="6" t="s">
        <v>74</v>
      </c>
      <c r="AH7" s="6" t="s">
        <v>75</v>
      </c>
      <c r="AI7" s="3" t="s">
        <v>76</v>
      </c>
      <c r="AJ7" s="3" t="s">
        <v>77</v>
      </c>
      <c r="AK7" s="3"/>
      <c r="AL7" s="3"/>
      <c r="AM7" s="3"/>
      <c r="AN7" s="3"/>
    </row>
    <row r="8" spans="1:40" ht="24.75" customHeight="1" x14ac:dyDescent="0.3">
      <c r="A8" s="3"/>
      <c r="B8" s="4" t="s">
        <v>82</v>
      </c>
      <c r="C8" s="3">
        <v>103</v>
      </c>
      <c r="D8" s="3">
        <v>104</v>
      </c>
      <c r="E8" s="3">
        <v>105</v>
      </c>
      <c r="F8" s="5">
        <v>202</v>
      </c>
      <c r="G8" s="5">
        <v>203</v>
      </c>
      <c r="H8" s="5">
        <v>204</v>
      </c>
      <c r="I8" s="5">
        <v>205</v>
      </c>
      <c r="J8" s="6">
        <v>206</v>
      </c>
      <c r="K8" s="6">
        <v>207</v>
      </c>
      <c r="L8" s="5">
        <v>302</v>
      </c>
      <c r="M8" s="5" t="s">
        <v>64</v>
      </c>
      <c r="N8" s="5" t="s">
        <v>65</v>
      </c>
      <c r="O8" s="5">
        <v>305</v>
      </c>
      <c r="P8" s="5" t="s">
        <v>66</v>
      </c>
      <c r="Q8" s="6" t="s">
        <v>67</v>
      </c>
      <c r="R8" s="6">
        <v>402</v>
      </c>
      <c r="S8" s="6">
        <v>403</v>
      </c>
      <c r="T8" s="6" t="s">
        <v>68</v>
      </c>
      <c r="U8" s="5">
        <v>405</v>
      </c>
      <c r="V8" s="8">
        <v>406</v>
      </c>
      <c r="W8" s="6">
        <v>502</v>
      </c>
      <c r="X8" s="6">
        <v>504</v>
      </c>
      <c r="Y8" s="6">
        <v>505</v>
      </c>
      <c r="Z8" s="5">
        <v>506</v>
      </c>
      <c r="AA8" s="5">
        <v>301</v>
      </c>
      <c r="AB8" s="6" t="s">
        <v>69</v>
      </c>
      <c r="AC8" s="6" t="s">
        <v>70</v>
      </c>
      <c r="AD8" s="5" t="s">
        <v>71</v>
      </c>
      <c r="AE8" s="6" t="s">
        <v>72</v>
      </c>
      <c r="AF8" s="6" t="s">
        <v>73</v>
      </c>
      <c r="AG8" s="6" t="s">
        <v>74</v>
      </c>
      <c r="AH8" s="6" t="s">
        <v>75</v>
      </c>
      <c r="AI8" s="3" t="s">
        <v>76</v>
      </c>
      <c r="AJ8" s="3" t="s">
        <v>77</v>
      </c>
      <c r="AK8" s="3"/>
      <c r="AL8" s="3"/>
      <c r="AM8" s="3"/>
      <c r="AN8" s="3"/>
    </row>
    <row r="9" spans="1:40" ht="24.75" customHeight="1" x14ac:dyDescent="0.3">
      <c r="A9" s="3"/>
      <c r="B9" s="4" t="s">
        <v>83</v>
      </c>
      <c r="C9" s="3">
        <v>103</v>
      </c>
      <c r="D9" s="3">
        <v>104</v>
      </c>
      <c r="E9" s="3">
        <v>105</v>
      </c>
      <c r="F9" s="5">
        <v>202</v>
      </c>
      <c r="G9" s="5">
        <v>203</v>
      </c>
      <c r="H9" s="5">
        <v>204</v>
      </c>
      <c r="I9" s="6">
        <v>205</v>
      </c>
      <c r="J9" s="6">
        <v>206</v>
      </c>
      <c r="K9" s="6">
        <v>207</v>
      </c>
      <c r="L9" s="5">
        <v>302</v>
      </c>
      <c r="M9" s="5" t="s">
        <v>64</v>
      </c>
      <c r="N9" s="5" t="s">
        <v>65</v>
      </c>
      <c r="O9" s="8">
        <v>305</v>
      </c>
      <c r="P9" s="5" t="s">
        <v>66</v>
      </c>
      <c r="Q9" s="6" t="s">
        <v>67</v>
      </c>
      <c r="R9" s="5">
        <v>402</v>
      </c>
      <c r="S9" s="5">
        <v>403</v>
      </c>
      <c r="T9" s="5" t="s">
        <v>68</v>
      </c>
      <c r="U9" s="5">
        <v>405</v>
      </c>
      <c r="V9" s="6">
        <v>406</v>
      </c>
      <c r="W9" s="6">
        <v>502</v>
      </c>
      <c r="X9" s="6">
        <v>504</v>
      </c>
      <c r="Y9" s="6">
        <v>505</v>
      </c>
      <c r="Z9" s="5">
        <v>506</v>
      </c>
      <c r="AA9" s="5">
        <v>301</v>
      </c>
      <c r="AB9" s="5" t="s">
        <v>69</v>
      </c>
      <c r="AC9" s="6" t="s">
        <v>70</v>
      </c>
      <c r="AD9" s="5" t="s">
        <v>71</v>
      </c>
      <c r="AE9" s="6" t="s">
        <v>72</v>
      </c>
      <c r="AF9" s="6" t="s">
        <v>73</v>
      </c>
      <c r="AG9" s="6" t="s">
        <v>74</v>
      </c>
      <c r="AH9" s="6" t="s">
        <v>75</v>
      </c>
      <c r="AI9" s="3" t="s">
        <v>76</v>
      </c>
      <c r="AJ9" s="3" t="s">
        <v>77</v>
      </c>
      <c r="AK9" s="3"/>
      <c r="AL9" s="3"/>
      <c r="AM9" s="3"/>
      <c r="AN9" s="3"/>
    </row>
    <row r="10" spans="1:40" ht="24.75" customHeight="1" x14ac:dyDescent="0.3">
      <c r="A10" s="3"/>
      <c r="B10" s="4" t="s">
        <v>84</v>
      </c>
      <c r="C10" s="3">
        <v>103</v>
      </c>
      <c r="D10" s="3">
        <v>104</v>
      </c>
      <c r="E10" s="3">
        <v>105</v>
      </c>
      <c r="F10" s="5">
        <v>202</v>
      </c>
      <c r="G10" s="5">
        <v>203</v>
      </c>
      <c r="H10" s="6">
        <v>204</v>
      </c>
      <c r="I10" s="5">
        <v>205</v>
      </c>
      <c r="J10" s="6">
        <v>206</v>
      </c>
      <c r="K10" s="6">
        <v>207</v>
      </c>
      <c r="L10" s="5">
        <v>302</v>
      </c>
      <c r="M10" s="5" t="s">
        <v>64</v>
      </c>
      <c r="N10" s="5" t="s">
        <v>65</v>
      </c>
      <c r="O10" s="5">
        <v>305</v>
      </c>
      <c r="P10" s="6" t="s">
        <v>66</v>
      </c>
      <c r="Q10" s="6" t="s">
        <v>67</v>
      </c>
      <c r="R10" s="6">
        <v>402</v>
      </c>
      <c r="S10" s="6">
        <v>403</v>
      </c>
      <c r="T10" s="6" t="s">
        <v>68</v>
      </c>
      <c r="U10" s="5">
        <v>405</v>
      </c>
      <c r="V10" s="5">
        <v>406</v>
      </c>
      <c r="W10" s="6">
        <v>502</v>
      </c>
      <c r="X10" s="6">
        <v>504</v>
      </c>
      <c r="Y10" s="6">
        <v>505</v>
      </c>
      <c r="Z10" s="5">
        <v>506</v>
      </c>
      <c r="AA10" s="5">
        <v>301</v>
      </c>
      <c r="AB10" s="6" t="s">
        <v>69</v>
      </c>
      <c r="AC10" s="5" t="s">
        <v>70</v>
      </c>
      <c r="AD10" s="6" t="s">
        <v>71</v>
      </c>
      <c r="AE10" s="6" t="s">
        <v>72</v>
      </c>
      <c r="AF10" s="6" t="s">
        <v>73</v>
      </c>
      <c r="AG10" s="6" t="s">
        <v>74</v>
      </c>
      <c r="AH10" s="6" t="s">
        <v>75</v>
      </c>
      <c r="AI10" s="3" t="s">
        <v>76</v>
      </c>
      <c r="AJ10" s="3" t="s">
        <v>77</v>
      </c>
      <c r="AK10" s="3"/>
      <c r="AL10" s="3"/>
      <c r="AM10" s="3"/>
      <c r="AN10" s="3"/>
    </row>
    <row r="11" spans="1:40" ht="24.75" customHeight="1" x14ac:dyDescent="0.3">
      <c r="A11" s="3"/>
      <c r="B11" s="4" t="s">
        <v>85</v>
      </c>
      <c r="C11" s="3">
        <v>103</v>
      </c>
      <c r="D11" s="3">
        <v>104</v>
      </c>
      <c r="E11" s="3">
        <v>105</v>
      </c>
      <c r="F11" s="6">
        <v>202</v>
      </c>
      <c r="G11" s="6">
        <v>203</v>
      </c>
      <c r="H11" s="5">
        <v>204</v>
      </c>
      <c r="I11" s="5">
        <v>205</v>
      </c>
      <c r="J11" s="6">
        <v>206</v>
      </c>
      <c r="K11" s="6">
        <v>207</v>
      </c>
      <c r="L11" s="6">
        <v>302</v>
      </c>
      <c r="M11" s="5" t="s">
        <v>64</v>
      </c>
      <c r="N11" s="5" t="s">
        <v>65</v>
      </c>
      <c r="O11" s="5">
        <v>305</v>
      </c>
      <c r="P11" s="5" t="s">
        <v>66</v>
      </c>
      <c r="Q11" s="6" t="s">
        <v>67</v>
      </c>
      <c r="R11" s="6">
        <v>402</v>
      </c>
      <c r="S11" s="5">
        <v>403</v>
      </c>
      <c r="T11" s="6" t="s">
        <v>68</v>
      </c>
      <c r="U11" s="5">
        <v>405</v>
      </c>
      <c r="V11" s="5">
        <v>406</v>
      </c>
      <c r="W11" s="6">
        <v>502</v>
      </c>
      <c r="X11" s="6">
        <v>504</v>
      </c>
      <c r="Y11" s="6">
        <v>505</v>
      </c>
      <c r="Z11" s="6">
        <v>506</v>
      </c>
      <c r="AA11" s="5">
        <v>301</v>
      </c>
      <c r="AB11" s="6" t="s">
        <v>69</v>
      </c>
      <c r="AC11" s="6" t="s">
        <v>70</v>
      </c>
      <c r="AD11" s="5" t="s">
        <v>71</v>
      </c>
      <c r="AE11" s="6" t="s">
        <v>72</v>
      </c>
      <c r="AF11" s="6" t="s">
        <v>73</v>
      </c>
      <c r="AG11" s="6" t="s">
        <v>74</v>
      </c>
      <c r="AH11" s="6" t="s">
        <v>75</v>
      </c>
      <c r="AI11" s="3" t="s">
        <v>76</v>
      </c>
      <c r="AJ11" s="3" t="s">
        <v>77</v>
      </c>
      <c r="AK11" s="3"/>
      <c r="AL11" s="3"/>
      <c r="AM11" s="3"/>
      <c r="AN11" s="3"/>
    </row>
    <row r="12" spans="1:40" ht="24.75" customHeight="1" x14ac:dyDescent="0.3">
      <c r="A12" s="3"/>
      <c r="B12" s="4" t="s">
        <v>86</v>
      </c>
      <c r="C12" s="3">
        <v>103</v>
      </c>
      <c r="D12" s="3">
        <v>104</v>
      </c>
      <c r="E12" s="3">
        <v>105</v>
      </c>
      <c r="F12" s="5">
        <v>202</v>
      </c>
      <c r="G12" s="5">
        <v>203</v>
      </c>
      <c r="H12" s="6">
        <v>204</v>
      </c>
      <c r="I12" s="5">
        <v>205</v>
      </c>
      <c r="J12" s="6">
        <v>206</v>
      </c>
      <c r="K12" s="6">
        <v>207</v>
      </c>
      <c r="L12" s="6">
        <v>302</v>
      </c>
      <c r="M12" s="5" t="s">
        <v>64</v>
      </c>
      <c r="N12" s="5" t="s">
        <v>65</v>
      </c>
      <c r="O12" s="6">
        <v>305</v>
      </c>
      <c r="P12" s="6" t="s">
        <v>66</v>
      </c>
      <c r="Q12" s="6" t="s">
        <v>67</v>
      </c>
      <c r="R12" s="6">
        <v>402</v>
      </c>
      <c r="S12" s="6">
        <v>403</v>
      </c>
      <c r="T12" s="6" t="s">
        <v>68</v>
      </c>
      <c r="U12" s="6">
        <v>405</v>
      </c>
      <c r="V12" s="5">
        <v>406</v>
      </c>
      <c r="W12" s="6">
        <v>502</v>
      </c>
      <c r="X12" s="6">
        <v>504</v>
      </c>
      <c r="Y12" s="6">
        <v>505</v>
      </c>
      <c r="Z12" s="6">
        <v>506</v>
      </c>
      <c r="AA12" s="5">
        <v>301</v>
      </c>
      <c r="AB12" s="6" t="s">
        <v>69</v>
      </c>
      <c r="AC12" s="5" t="s">
        <v>70</v>
      </c>
      <c r="AD12" s="6" t="s">
        <v>71</v>
      </c>
      <c r="AE12" s="6" t="s">
        <v>72</v>
      </c>
      <c r="AF12" s="6" t="s">
        <v>73</v>
      </c>
      <c r="AG12" s="6" t="s">
        <v>74</v>
      </c>
      <c r="AH12" s="6" t="s">
        <v>75</v>
      </c>
      <c r="AI12" s="3" t="s">
        <v>76</v>
      </c>
      <c r="AJ12" s="3" t="s">
        <v>77</v>
      </c>
      <c r="AK12" s="3"/>
      <c r="AL12" s="3"/>
      <c r="AM12" s="3"/>
      <c r="AN12" s="3"/>
    </row>
    <row r="13" spans="1:40" ht="18.75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</row>
    <row r="14" spans="1:40" ht="18.75" customHeigh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</row>
    <row r="15" spans="1:40" ht="18.75" customHeigh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</row>
    <row r="16" spans="1:40" ht="18.75" customHeigh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</row>
    <row r="17" spans="1:40" ht="18.75" customHeigh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</row>
    <row r="18" spans="1:40" ht="18.75" customHeigh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</row>
    <row r="19" spans="1:40" ht="18.75" customHeigh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>
        <f t="shared" ref="M19:M20" si="0">18*4</f>
        <v>72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1:40" ht="18.75" customHeigh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>
        <f t="shared" si="0"/>
        <v>72</v>
      </c>
      <c r="N20" s="1"/>
      <c r="O20" s="1"/>
      <c r="P20" s="1"/>
      <c r="Q20" s="1"/>
      <c r="R20" s="9"/>
      <c r="S20" s="1"/>
      <c r="T20" s="1"/>
      <c r="U20" s="1"/>
      <c r="V20" s="1"/>
      <c r="W20" s="1"/>
      <c r="X20" s="1"/>
      <c r="Y20" s="1">
        <v>4</v>
      </c>
      <c r="Z20" s="1">
        <v>5</v>
      </c>
      <c r="AA20" s="1">
        <v>6</v>
      </c>
      <c r="AB20" s="1">
        <v>7</v>
      </c>
      <c r="AC20" s="1">
        <v>8</v>
      </c>
      <c r="AD20" s="1">
        <v>9</v>
      </c>
      <c r="AE20" s="1">
        <v>10</v>
      </c>
      <c r="AF20" s="1">
        <v>11</v>
      </c>
      <c r="AG20" s="1">
        <v>12</v>
      </c>
      <c r="AH20" s="1"/>
      <c r="AI20" s="1"/>
      <c r="AJ20" s="1"/>
      <c r="AK20" s="1"/>
      <c r="AL20" s="1"/>
      <c r="AM20" s="1"/>
      <c r="AN20" s="1"/>
    </row>
    <row r="21" spans="1:40" ht="18.75" customHeight="1" x14ac:dyDescent="0.3">
      <c r="A21" s="1"/>
      <c r="B21" s="1"/>
      <c r="C21" s="1"/>
      <c r="D21" s="1"/>
      <c r="E21" s="1"/>
      <c r="F21" s="1"/>
      <c r="G21" s="1" t="s">
        <v>87</v>
      </c>
      <c r="H21" s="1"/>
      <c r="I21" s="1" t="s">
        <v>88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>
        <f>15*4</f>
        <v>60</v>
      </c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</row>
    <row r="22" spans="1:40" ht="18.75" customHeight="1" x14ac:dyDescent="0.3">
      <c r="A22" s="1"/>
      <c r="B22" s="1"/>
      <c r="C22" s="1"/>
      <c r="D22" s="1"/>
      <c r="E22" s="1"/>
      <c r="F22" s="1"/>
      <c r="G22" s="1"/>
      <c r="H22" s="1"/>
      <c r="I22" s="1" t="s">
        <v>89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</row>
    <row r="23" spans="1:40" ht="18.75" customHeight="1" x14ac:dyDescent="0.3">
      <c r="A23" s="1"/>
      <c r="B23" s="1"/>
      <c r="C23" s="1"/>
      <c r="D23" s="1"/>
      <c r="E23" s="1"/>
      <c r="F23" s="1"/>
      <c r="G23" s="1"/>
      <c r="H23" s="1"/>
      <c r="I23" s="1" t="s">
        <v>90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</row>
    <row r="24" spans="1:40" ht="18.75" customHeight="1" x14ac:dyDescent="0.3">
      <c r="A24" s="1"/>
      <c r="B24" s="1"/>
      <c r="C24" s="1"/>
      <c r="D24" s="1"/>
      <c r="E24" s="1"/>
      <c r="F24" s="1"/>
      <c r="G24" s="1"/>
      <c r="H24" s="1"/>
      <c r="I24" s="1" t="s">
        <v>91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ht="18.75" customHeight="1" x14ac:dyDescent="0.3">
      <c r="A25" s="1"/>
      <c r="B25" s="1"/>
      <c r="C25" s="1"/>
      <c r="D25" s="1"/>
      <c r="E25" s="1"/>
      <c r="F25" s="1"/>
      <c r="G25" s="1"/>
      <c r="H25" s="1"/>
      <c r="I25" s="1" t="s">
        <v>92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</row>
    <row r="26" spans="1:40" ht="18.7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</row>
    <row r="27" spans="1:40" ht="18.75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</row>
    <row r="28" spans="1:40" ht="18.75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</row>
    <row r="29" spans="1:40" ht="18.75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</row>
    <row r="30" spans="1:40" ht="18.7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</row>
    <row r="31" spans="1:40" ht="18.7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</row>
    <row r="32" spans="1:40" ht="18.7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</row>
    <row r="33" spans="1:40" ht="18.7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</row>
    <row r="34" spans="1:40" ht="18.7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</row>
    <row r="35" spans="1:40" ht="18.7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</row>
    <row r="36" spans="1:40" ht="18.7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</row>
    <row r="37" spans="1:40" ht="18.7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</row>
    <row r="38" spans="1:40" ht="18.7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</row>
    <row r="39" spans="1:40" ht="18.7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</row>
    <row r="40" spans="1:40" ht="18.7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</row>
    <row r="41" spans="1:40" ht="18.7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</row>
    <row r="42" spans="1:40" ht="18.7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</row>
    <row r="43" spans="1:40" ht="18.7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</row>
    <row r="44" spans="1:40" ht="18.7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</row>
    <row r="45" spans="1:40" ht="18.7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</row>
    <row r="46" spans="1:40" ht="18.7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</row>
    <row r="47" spans="1:40" ht="18.7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</row>
    <row r="48" spans="1:40" ht="18.7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</row>
    <row r="49" spans="1:40" ht="18.7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</row>
    <row r="50" spans="1:40" ht="18.7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</row>
    <row r="51" spans="1:40" ht="18.7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</row>
    <row r="52" spans="1:40" ht="18.7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</row>
    <row r="53" spans="1:40" ht="18.7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</row>
    <row r="54" spans="1:40" ht="18.7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</row>
    <row r="55" spans="1:40" ht="18.7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</row>
    <row r="56" spans="1:40" ht="18.7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</row>
    <row r="57" spans="1:40" ht="18.7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</row>
    <row r="58" spans="1:40" ht="18.7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</row>
    <row r="59" spans="1:40" ht="18.7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</row>
    <row r="60" spans="1:40" ht="18.7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</row>
    <row r="61" spans="1:40" ht="18.7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</row>
    <row r="62" spans="1:40" ht="18.7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</row>
    <row r="63" spans="1:40" ht="18.7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</row>
    <row r="64" spans="1:40" ht="18.7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</row>
    <row r="65" spans="1:40" ht="18.7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</row>
    <row r="66" spans="1:40" ht="18.7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</row>
    <row r="67" spans="1:40" ht="18.7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</row>
    <row r="68" spans="1:40" ht="18.7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</row>
    <row r="69" spans="1:40" ht="18.7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</row>
    <row r="70" spans="1:40" ht="18.7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</row>
    <row r="71" spans="1:40" ht="18.7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</row>
    <row r="72" spans="1:40" ht="18.7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</row>
    <row r="73" spans="1:40" ht="18.7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</row>
    <row r="74" spans="1:40" ht="18.7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</row>
    <row r="75" spans="1:40" ht="18.7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</row>
    <row r="76" spans="1:40" ht="18.7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</row>
    <row r="77" spans="1:40" ht="18.7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</row>
    <row r="78" spans="1:40" ht="18.7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</row>
    <row r="79" spans="1:40" ht="18.7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</row>
    <row r="80" spans="1:40" ht="18.7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</row>
    <row r="81" spans="1:40" ht="18.7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</row>
    <row r="82" spans="1:40" ht="18.7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</row>
    <row r="83" spans="1:40" ht="18.7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</row>
    <row r="84" spans="1:40" ht="18.7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</row>
    <row r="85" spans="1:40" ht="18.7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</row>
    <row r="86" spans="1:40" ht="18.7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</row>
    <row r="87" spans="1:40" ht="18.7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</row>
    <row r="88" spans="1:40" ht="18.7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</row>
    <row r="89" spans="1:40" ht="18.7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</row>
    <row r="90" spans="1:40" ht="18.7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</row>
    <row r="91" spans="1:40" ht="18.7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</row>
    <row r="92" spans="1:40" ht="18.7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</row>
    <row r="93" spans="1:40" ht="18.7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</row>
    <row r="94" spans="1:40" ht="18.7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</row>
    <row r="95" spans="1:40" ht="18.7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</row>
    <row r="96" spans="1:40" ht="18.7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</row>
    <row r="97" spans="1:40" ht="18.7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</row>
    <row r="98" spans="1:40" ht="18.7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</row>
    <row r="99" spans="1:40" ht="18.7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</row>
    <row r="100" spans="1:40" ht="18.7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</row>
    <row r="101" spans="1:40" ht="18.7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</row>
    <row r="102" spans="1:40" ht="18.7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</row>
    <row r="103" spans="1:40" ht="18.7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</row>
    <row r="104" spans="1:40" ht="18.7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</row>
    <row r="105" spans="1:40" ht="18.7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</row>
    <row r="106" spans="1:40" ht="18.7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</row>
    <row r="107" spans="1:40" ht="18.7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</row>
    <row r="108" spans="1:40" ht="18.7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</row>
    <row r="109" spans="1:40" ht="18.7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</row>
    <row r="110" spans="1:40" ht="18.7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</row>
    <row r="111" spans="1:40" ht="18.7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</row>
    <row r="112" spans="1:40" ht="18.7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</row>
    <row r="113" spans="1:40" ht="18.7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</row>
    <row r="114" spans="1:40" ht="18.7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</row>
    <row r="115" spans="1:40" ht="18.7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</row>
    <row r="116" spans="1:40" ht="18.7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</row>
    <row r="117" spans="1:40" ht="18.7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</row>
    <row r="118" spans="1:40" ht="18.7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</row>
    <row r="119" spans="1:40" ht="18.7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</row>
    <row r="120" spans="1:40" ht="18.7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</row>
    <row r="121" spans="1:40" ht="18.7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</row>
    <row r="122" spans="1:40" ht="18.7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</row>
    <row r="123" spans="1:40" ht="18.7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</row>
    <row r="124" spans="1:40" ht="18.7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</row>
    <row r="125" spans="1:40" ht="18.7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</row>
    <row r="126" spans="1:40" ht="18.7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</row>
    <row r="127" spans="1:40" ht="18.7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</row>
    <row r="128" spans="1:40" ht="18.7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</row>
    <row r="129" spans="1:40" ht="18.7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</row>
    <row r="130" spans="1:40" ht="18.7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</row>
    <row r="131" spans="1:40" ht="18.7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</row>
    <row r="132" spans="1:40" ht="18.7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</row>
    <row r="133" spans="1:40" ht="18.7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</row>
    <row r="134" spans="1:40" ht="18.7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</row>
    <row r="135" spans="1:40" ht="18.7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</row>
    <row r="136" spans="1:40" ht="18.7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</row>
    <row r="137" spans="1:40" ht="18.7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</row>
    <row r="138" spans="1:40" ht="18.7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</row>
    <row r="139" spans="1:40" ht="18.7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</row>
    <row r="140" spans="1:40" ht="18.7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</row>
    <row r="141" spans="1:40" ht="18.7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</row>
    <row r="142" spans="1:40" ht="18.7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</row>
    <row r="143" spans="1:40" ht="18.7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</row>
    <row r="144" spans="1:40" ht="18.7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</row>
    <row r="145" spans="1:40" ht="18.7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</row>
    <row r="146" spans="1:40" ht="18.7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</row>
    <row r="147" spans="1:40" ht="18.7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</row>
    <row r="148" spans="1:40" ht="18.7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</row>
    <row r="149" spans="1:40" ht="18.7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</row>
    <row r="150" spans="1:40" ht="18.7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</row>
    <row r="151" spans="1:40" ht="18.7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</row>
    <row r="152" spans="1:40" ht="18.7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</row>
    <row r="153" spans="1:40" ht="18.7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</row>
    <row r="154" spans="1:40" ht="18.7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</row>
    <row r="155" spans="1:40" ht="18.7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</row>
    <row r="156" spans="1:40" ht="18.7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</row>
    <row r="157" spans="1:40" ht="18.7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</row>
    <row r="158" spans="1:40" ht="18.7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</row>
    <row r="159" spans="1:40" ht="18.7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</row>
    <row r="160" spans="1:40" ht="18.7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</row>
    <row r="161" spans="1:40" ht="18.7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</row>
    <row r="162" spans="1:40" ht="18.7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</row>
    <row r="163" spans="1:40" ht="18.7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</row>
    <row r="164" spans="1:40" ht="18.7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</row>
    <row r="165" spans="1:40" ht="18.7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</row>
    <row r="166" spans="1:40" ht="18.7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</row>
    <row r="167" spans="1:40" ht="18.7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</row>
    <row r="168" spans="1:40" ht="18.7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</row>
    <row r="169" spans="1:40" ht="18.7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</row>
    <row r="170" spans="1:40" ht="18.7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</row>
    <row r="171" spans="1:40" ht="18.7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</row>
    <row r="172" spans="1:40" ht="18.7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</row>
    <row r="173" spans="1:40" ht="18.7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</row>
    <row r="174" spans="1:40" ht="18.7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</row>
    <row r="175" spans="1:40" ht="18.7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</row>
    <row r="176" spans="1:40" ht="18.7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</row>
    <row r="177" spans="1:40" ht="18.7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</row>
    <row r="178" spans="1:40" ht="18.7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</row>
    <row r="179" spans="1:40" ht="18.7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</row>
    <row r="180" spans="1:40" ht="18.7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</row>
    <row r="181" spans="1:40" ht="18.7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</row>
    <row r="182" spans="1:40" ht="18.7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</row>
    <row r="183" spans="1:40" ht="18.7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</row>
    <row r="184" spans="1:40" ht="18.7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</row>
    <row r="185" spans="1:40" ht="18.7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</row>
    <row r="186" spans="1:40" ht="18.7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</row>
    <row r="187" spans="1:40" ht="18.7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</row>
    <row r="188" spans="1:40" ht="18.7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</row>
    <row r="189" spans="1:40" ht="18.7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</row>
    <row r="190" spans="1:40" ht="18.7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</row>
    <row r="191" spans="1:40" ht="18.7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</row>
    <row r="192" spans="1:40" ht="18.7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</row>
    <row r="193" spans="1:40" ht="18.7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</row>
    <row r="194" spans="1:40" ht="18.7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</row>
    <row r="195" spans="1:40" ht="18.7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</row>
    <row r="196" spans="1:40" ht="18.7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</row>
    <row r="197" spans="1:40" ht="18.7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</row>
    <row r="198" spans="1:40" ht="18.7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</row>
    <row r="199" spans="1:40" ht="18.7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</row>
    <row r="200" spans="1:40" ht="18.7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</row>
    <row r="201" spans="1:40" ht="18.7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</row>
    <row r="202" spans="1:40" ht="18.7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</row>
    <row r="203" spans="1:40" ht="18.7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</row>
    <row r="204" spans="1:40" ht="18.7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</row>
    <row r="205" spans="1:40" ht="18.7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</row>
    <row r="206" spans="1:40" ht="18.7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</row>
    <row r="207" spans="1:40" ht="18.7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</row>
    <row r="208" spans="1:40" ht="18.7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</row>
    <row r="209" spans="1:40" ht="18.7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</row>
    <row r="210" spans="1:40" ht="18.7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</row>
    <row r="211" spans="1:40" ht="18.7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</row>
    <row r="212" spans="1:40" ht="18.7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</row>
    <row r="213" spans="1:40" ht="18.7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</row>
    <row r="214" spans="1:40" ht="18.7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</row>
    <row r="215" spans="1:40" ht="18.7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</row>
    <row r="216" spans="1:40" ht="18.7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</row>
    <row r="217" spans="1:40" ht="18.7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</row>
    <row r="218" spans="1:40" ht="18.7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</row>
    <row r="219" spans="1:40" ht="18.7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</row>
    <row r="220" spans="1:40" ht="18.7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</row>
    <row r="221" spans="1:40" ht="18.7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</row>
    <row r="222" spans="1:40" ht="18.7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</row>
    <row r="223" spans="1:40" ht="18.7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</row>
    <row r="224" spans="1:40" ht="18.7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</row>
    <row r="225" spans="1:40" ht="18.7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</row>
    <row r="226" spans="1:40" ht="15.75" customHeight="1" x14ac:dyDescent="0.25"/>
    <row r="227" spans="1:40" ht="15.75" customHeight="1" x14ac:dyDescent="0.25"/>
    <row r="228" spans="1:40" ht="15.75" customHeight="1" x14ac:dyDescent="0.25"/>
    <row r="229" spans="1:40" ht="15.75" customHeight="1" x14ac:dyDescent="0.25"/>
    <row r="230" spans="1:40" ht="15.75" customHeight="1" x14ac:dyDescent="0.25"/>
    <row r="231" spans="1:40" ht="15.75" customHeight="1" x14ac:dyDescent="0.25"/>
    <row r="232" spans="1:40" ht="15.75" customHeight="1" x14ac:dyDescent="0.25"/>
    <row r="233" spans="1:40" ht="15.75" customHeight="1" x14ac:dyDescent="0.25"/>
    <row r="234" spans="1:40" ht="15.75" customHeight="1" x14ac:dyDescent="0.25"/>
    <row r="235" spans="1:40" ht="15.75" customHeight="1" x14ac:dyDescent="0.25"/>
    <row r="236" spans="1:40" ht="15.75" customHeight="1" x14ac:dyDescent="0.25"/>
    <row r="237" spans="1:40" ht="15.75" customHeight="1" x14ac:dyDescent="0.25"/>
    <row r="238" spans="1:40" ht="15.75" customHeight="1" x14ac:dyDescent="0.25"/>
    <row r="239" spans="1:40" ht="15.75" customHeight="1" x14ac:dyDescent="0.25"/>
    <row r="240" spans="1: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3:U1000"/>
  <sheetViews>
    <sheetView workbookViewId="0">
      <selection activeCell="G25" sqref="G25"/>
    </sheetView>
  </sheetViews>
  <sheetFormatPr defaultColWidth="14.42578125" defaultRowHeight="15" customHeight="1" x14ac:dyDescent="0.25"/>
  <cols>
    <col min="1" max="19" width="8.7109375" customWidth="1"/>
  </cols>
  <sheetData>
    <row r="13" spans="11:18" ht="15" customHeight="1" x14ac:dyDescent="0.25">
      <c r="M13">
        <f>18*4</f>
        <v>72</v>
      </c>
    </row>
    <row r="14" spans="11:18" ht="15" customHeight="1" x14ac:dyDescent="0.25">
      <c r="K14">
        <f>45/4</f>
        <v>11.25</v>
      </c>
    </row>
    <row r="16" spans="11:18" ht="15" customHeight="1" x14ac:dyDescent="0.25">
      <c r="P16" s="10">
        <f>18*5</f>
        <v>90</v>
      </c>
      <c r="R16">
        <f>12*4</f>
        <v>48</v>
      </c>
    </row>
    <row r="21" spans="7:21" ht="15.75" customHeight="1" x14ac:dyDescent="0.25"/>
    <row r="22" spans="7:21" ht="15.75" customHeight="1" x14ac:dyDescent="0.25">
      <c r="Q22" s="10">
        <v>24</v>
      </c>
    </row>
    <row r="23" spans="7:21" ht="15.75" customHeight="1" x14ac:dyDescent="0.25">
      <c r="Q23" s="10">
        <v>15</v>
      </c>
    </row>
    <row r="24" spans="7:21" ht="15.75" customHeight="1" x14ac:dyDescent="0.25">
      <c r="G24">
        <f>12*4</f>
        <v>48</v>
      </c>
      <c r="S24" s="10">
        <f>18*2</f>
        <v>36</v>
      </c>
      <c r="U24" s="10">
        <f>18*4</f>
        <v>72</v>
      </c>
    </row>
    <row r="25" spans="7:21" ht="15.75" customHeight="1" x14ac:dyDescent="0.25"/>
    <row r="26" spans="7:21" ht="15.75" customHeight="1" x14ac:dyDescent="0.25"/>
    <row r="27" spans="7:21" ht="15.75" customHeight="1" x14ac:dyDescent="0.25"/>
    <row r="28" spans="7:21" ht="15.75" customHeight="1" x14ac:dyDescent="0.25"/>
    <row r="29" spans="7:21" ht="15.75" customHeight="1" x14ac:dyDescent="0.25">
      <c r="L29" s="11">
        <f>18*4</f>
        <v>72</v>
      </c>
    </row>
    <row r="30" spans="7:21" ht="15.75" customHeight="1" x14ac:dyDescent="0.25"/>
    <row r="31" spans="7:21" ht="15.75" customHeight="1" x14ac:dyDescent="0.25"/>
    <row r="32" spans="7:21" ht="15.75" customHeight="1" x14ac:dyDescent="0.25">
      <c r="K32" s="11">
        <f>15*4</f>
        <v>60</v>
      </c>
      <c r="M32" s="11">
        <f>15*2</f>
        <v>30</v>
      </c>
    </row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TKB KỲ 2 - 2024 - 2025</vt:lpstr>
      <vt:lpstr>Phòng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DUC THANH</dc:creator>
  <cp:lastModifiedBy>Admin</cp:lastModifiedBy>
  <cp:lastPrinted>2025-01-03T03:12:08Z</cp:lastPrinted>
  <dcterms:created xsi:type="dcterms:W3CDTF">2022-09-30T03:23:17Z</dcterms:created>
  <dcterms:modified xsi:type="dcterms:W3CDTF">2025-01-03T03:16:22Z</dcterms:modified>
</cp:coreProperties>
</file>